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8FDB68F9-52BC-4CF1-82B5-6A15FDC655B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Vakavaraisuus" sheetId="1" r:id="rId1"/>
    <sheet name="Solvens" sheetId="6" r:id="rId2"/>
    <sheet name="Solvency" sheetId="7" r:id="rId3"/>
  </sheets>
  <externalReferences>
    <externalReference r:id="rId4"/>
  </externalReferences>
  <definedNames>
    <definedName name="CubeCell">[1]TableView_!$J$1</definedName>
    <definedName name="_xlnm.Print_Area" localSheetId="2">Solvency!$A$1:$AB$34</definedName>
    <definedName name="_xlnm.Print_Area" localSheetId="1">Solvens!$A$1:$AB$34</definedName>
    <definedName name="_xlnm.Print_Area" localSheetId="0">Vakavaraisuus!$A$1:$AB$34</definedName>
    <definedName name="_xlnm.Print_Titles" localSheetId="2">Solvency!$A:$A,Solvency!$1:$1</definedName>
    <definedName name="_xlnm.Print_Titles" localSheetId="1">Solvens!$A:$A,Solvens!$1:$1</definedName>
    <definedName name="_xlnm.Print_Titles" localSheetId="0">Vakavaraisuus!$A:$A,Vakavaraisuus!$1:$1</definedName>
    <definedName name="Slicer_Raportoija_S_23_01_01_01">CUBESET("ThisWorkbookDataModel","{"&amp;"[Riski_dw Query1].[Raportoija].&amp;[Aktia Henkivakuutus Oy]"&amp;","&amp;"[Riski_dw Query1].[Raportoija].&amp;[Keskinäinen Vakuutusyhtiö Kaleva]"&amp;","&amp;"[Riski_dw Query1].[Raportoija].&amp;[LähiTapiola Keskinäinen Henkivakuutusyhtiö]"&amp;","&amp;"[Riski_dw Query1].[Raportoija].&amp;[Mandatum Henkivakuutusosakeyhtiö]"&amp;","&amp;"[Riski_dw Query1].[Raportoija].&amp;[Nordea Henkivakuutus Suomi Oy]"&amp;","&amp;"[Riski_dw Query1].[Raportoija].&amp;[OP-Henkivakuutus Oy]"&amp;","&amp;"[Riski_dw Query1].[Raportoija].&amp;[SHB Liv Henkivakuutusosakeyhtiö]"&amp;","&amp;"[Riski_dw Query1].[Raportoija].&amp;[Sp-Henkivakuutus Oy]"&amp;","&amp;"[Riski_dw Query1].[Raportoija].&amp;[Vakuutusosakeyhtiö Henki-Fennia]"&amp;"}")</definedName>
    <definedName name="Slicer_Tiedonantajataso_S_23_01_01_01">CUBESET("ThisWorkbookDataModel","{"&amp;"[Riski_dw Query1].[Tiedonantajataso].&amp;[410]"&amp;"}")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3" i="1" l="1"/>
  <c r="Z1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[Measures].[Sum of Arvo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<sst xmlns="http://schemas.openxmlformats.org/spreadsheetml/2006/main" count="96" uniqueCount="52">
  <si>
    <t>Henkivakuutusyhtiöiden vakavaraisuus</t>
  </si>
  <si>
    <t>31.12.2017**</t>
  </si>
  <si>
    <t>Oma varallisuus (SCR), milj. euroa</t>
  </si>
  <si>
    <t>SCR, milj. euroa</t>
  </si>
  <si>
    <t>SCR-suhde, %</t>
  </si>
  <si>
    <t>Oma varallisuus (MCR), milj. euroa</t>
  </si>
  <si>
    <t xml:space="preserve">MCR, milj. euroa </t>
  </si>
  <si>
    <t>MCR-suhde, %</t>
  </si>
  <si>
    <t>Vahinkovakuutusyhtiöiden vakavaraisuus</t>
  </si>
  <si>
    <t>30.9.2017*</t>
  </si>
  <si>
    <t>Henki- ja vahinkovakuutuksen vakavaraisuus</t>
  </si>
  <si>
    <t>SCR-suhde,  %  = SCR - oma varallisuus / SCR (vakavaraisuuspääomavaatimus) x 100</t>
  </si>
  <si>
    <t>MCR-suhde, %  = MCR - oma varallisuus / MCR (vähimmäispääomavaatimus) x 100</t>
  </si>
  <si>
    <t>* IF Vahinkovakuutusyhtiö Oy sisältyy 30.9.2017 asti.</t>
  </si>
  <si>
    <t>Livförsäkringssektorns solvens</t>
  </si>
  <si>
    <t xml:space="preserve">Total medräkningsbar kapitalbas för att täcka solvenskapitalkravet, miljoner euro </t>
  </si>
  <si>
    <t>Solvenskapitalkrav (SCR), miljoner euro</t>
  </si>
  <si>
    <t>Medräkningsbar kapitalbas i förhållande till solvenskapitalkrav, %</t>
  </si>
  <si>
    <t xml:space="preserve">Total medräkningsbar kapitalbas för att täcka minimikapitalkravet, miljoner euro </t>
  </si>
  <si>
    <t xml:space="preserve">Minimikapitalkrav (MCR), miljoner euro </t>
  </si>
  <si>
    <t>Medräkningsbar kapitalbas i förhållande till minimikapitalkrav, %</t>
  </si>
  <si>
    <t>Total medräkningsbar kapitalbas för att täcka solvenskapitalkravet, miljoner euro</t>
  </si>
  <si>
    <t>Medräkningsbar kapitalbas i förhållande till solvenskapitalkrav, %  = Total medräkningsbar kapitalbas för att täcka solvenskapitalkravet / Solvenskapitalkrav x 100</t>
  </si>
  <si>
    <t>Medräkningsbar kapitalbas i förhållande till minimikapitalkrav, %  = Total medräkningsbar kapitalbas för att täcka minimikapitalkravet / Minimikapitalkrav x 100</t>
  </si>
  <si>
    <t>Uppgifterna baserar sig på den senast rapporterade datan och innehåller också rapporterade korrigeringar av tidigare perioder.</t>
  </si>
  <si>
    <t>Tiedot perustuvat yhtiöiden viimeksi raportoimiin tietoihin ja sisältävät  raportointikauden jälkeen saadut korjaukset  aikaisemmin raportoituihin kausiin.</t>
  </si>
  <si>
    <t>Skadeförsäkringssektorns solvens</t>
  </si>
  <si>
    <t>Livförsäkringssektorns och skadeförsäkringssektorns solvens</t>
  </si>
  <si>
    <t>Solvency of Life insurance undertakings</t>
  </si>
  <si>
    <t>Total Eligible own funds to meet the SCR, million euro</t>
  </si>
  <si>
    <t>SCR, million euro</t>
  </si>
  <si>
    <t>Ratio of Eligible own funds to SCR, %</t>
  </si>
  <si>
    <t>Total Eligible own funds to meet the MCR, million euro</t>
  </si>
  <si>
    <t>MCR, million euro</t>
  </si>
  <si>
    <t>Ratio of Eligible own funds to MCR, %</t>
  </si>
  <si>
    <t>Solvency of Non-lIfe insurance undertakings</t>
  </si>
  <si>
    <t>Solvency of Life and Non-life insurance undertakings</t>
  </si>
  <si>
    <t>Ratio of Eligible own funds to SCR, %  = Total Eligible own funds to meet the SCR / SCR (solvency capital requirement) x 100</t>
  </si>
  <si>
    <t>Ratio of Eligible own funds to MCR, %  = Total Eligible own funds to meet the MCR / MCR (minimum capital requirement) x 100</t>
  </si>
  <si>
    <t>*IF P&amp;C Insurance Ltd included until September 30, 2017</t>
  </si>
  <si>
    <t>The data is based on the latest data availabe, including also submitted  corrections  to previous periods.</t>
  </si>
  <si>
    <t>* IF Skadeförsäkring AB ingår fram till 30.9.2017.</t>
  </si>
  <si>
    <t>31.12.2018**</t>
  </si>
  <si>
    <t>31.12.2019**</t>
  </si>
  <si>
    <t>** Enligt årsrapportering.</t>
  </si>
  <si>
    <t>**Based on annual reporting.</t>
  </si>
  <si>
    <t>** Vuosiraportoinnin tiedot.</t>
  </si>
  <si>
    <t>31.12.2020**</t>
  </si>
  <si>
    <t>31.12.2021**</t>
  </si>
  <si>
    <t>Finanssivalvonta – julkaistu 13.9.2022</t>
  </si>
  <si>
    <t>Finansinspektionen – publicerad 13.9.2022</t>
  </si>
  <si>
    <t>Financial Supervisory Authority – released on 13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</si>
</sst>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"/>
    <numFmt numFmtId="165" formatCode="#,##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56FB9"/>
        <bgColor indexed="64"/>
      </patternFill>
    </fill>
    <fill>
      <patternFill patternType="solid">
        <fgColor rgb="FFE8EFF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56FB9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3" fillId="2" borderId="0" xfId="0" applyNumberFormat="1" applyFont="1" applyFill="1"/>
    <xf numFmtId="3" fontId="2" fillId="3" borderId="0" xfId="0" applyNumberFormat="1" applyFont="1" applyFill="1"/>
    <xf numFmtId="14" fontId="1" fillId="0" borderId="0" xfId="0" applyNumberFormat="1" applyFont="1"/>
    <xf numFmtId="3" fontId="1" fillId="4" borderId="0" xfId="0" applyNumberFormat="1" applyFont="1" applyFill="1"/>
    <xf numFmtId="3" fontId="2" fillId="4" borderId="0" xfId="0" applyNumberFormat="1" applyFont="1" applyFill="1"/>
    <xf numFmtId="14" fontId="1" fillId="3" borderId="1" xfId="0" applyNumberFormat="1" applyFont="1" applyFill="1" applyBorder="1"/>
    <xf numFmtId="0" fontId="1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14" fontId="1" fillId="3" borderId="1" xfId="0" applyNumberFormat="1" applyFont="1" applyFill="1" applyBorder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14" fontId="1" fillId="3" borderId="1" xfId="0" applyNumberFormat="1" applyFont="1" applyFill="1" applyBorder="1" applyAlignment="1">
      <alignment horizontal="right"/>
    </xf>
    <xf numFmtId="164" fontId="2" fillId="0" borderId="0" xfId="0" applyNumberFormat="1" applyFont="1"/>
    <xf numFmtId="165" fontId="2" fillId="4" borderId="0" xfId="0" applyNumberFormat="1" applyFont="1" applyFill="1"/>
    <xf numFmtId="3" fontId="1" fillId="0" borderId="0" xfId="0" applyNumberFormat="1" applyFont="1" applyFill="1"/>
  </cellXfs>
  <cellStyles count="3">
    <cellStyle name="Normaali 2" xfId="2" xr:uid="{00000000-0005-0000-0000-000000000000}"/>
    <cellStyle name="Normaali_Taul4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E8EFF7"/>
      <color rgb="FF056FB9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nalyysi/Riski%20seurantakansiot/SII-taulukkon&#228;kym&#228;sovellus/3.%20S2%20-versiot/2.5.0_voimaan%2031.12.2020/Vuositaulukot,%20soolo/2020_2.5.0_aes%20S.23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View_"/>
      <sheetName val="S.23.01.01.01"/>
      <sheetName val="S.23.01.01.02"/>
      <sheetName val="ErrorLog"/>
    </sheetNames>
    <sheetDataSet>
      <sheetData sheetId="0"/>
      <sheetData sheetId="1">
        <row r="1">
          <cell r="J1" t="str" vm="1">
            <v>Sum of Arvo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zoomScaleNormal="100" workbookViewId="0"/>
  </sheetViews>
  <sheetFormatPr defaultColWidth="9.140625" defaultRowHeight="14.25" x14ac:dyDescent="0.2"/>
  <cols>
    <col min="1" max="1" width="38" style="15" customWidth="1"/>
    <col min="2" max="13" width="13" style="3" customWidth="1"/>
    <col min="14" max="14" width="14.5703125" style="3" customWidth="1"/>
    <col min="15" max="17" width="13" style="3" customWidth="1"/>
    <col min="18" max="18" width="14.42578125" style="2" customWidth="1"/>
    <col min="19" max="19" width="11.7109375" style="2" customWidth="1"/>
    <col min="20" max="20" width="11.5703125" style="2" customWidth="1"/>
    <col min="21" max="22" width="11.85546875" style="2" customWidth="1"/>
    <col min="23" max="23" width="11.42578125" style="2" customWidth="1"/>
    <col min="24" max="24" width="12" style="2" customWidth="1"/>
    <col min="25" max="25" width="10.28515625" style="2" customWidth="1"/>
    <col min="26" max="26" width="14.140625" style="2" customWidth="1"/>
    <col min="27" max="28" width="11.42578125" style="2" customWidth="1"/>
    <col min="29" max="16384" width="9.140625" style="2"/>
  </cols>
  <sheetData>
    <row r="1" spans="1:28" s="1" customFormat="1" ht="15" x14ac:dyDescent="0.25">
      <c r="A1" s="10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9"/>
      <c r="AA1" s="7"/>
    </row>
    <row r="2" spans="1:28" ht="7.5" customHeight="1" x14ac:dyDescent="0.2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" x14ac:dyDescent="0.25">
      <c r="A3" s="12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7.5" customHeight="1" x14ac:dyDescent="0.2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6" customFormat="1" ht="15" x14ac:dyDescent="0.25">
      <c r="A5" s="13"/>
      <c r="B5" s="9">
        <v>42370</v>
      </c>
      <c r="C5" s="9">
        <v>42460</v>
      </c>
      <c r="D5" s="9">
        <v>42551</v>
      </c>
      <c r="E5" s="9">
        <v>42643</v>
      </c>
      <c r="F5" s="9">
        <v>42735</v>
      </c>
      <c r="G5" s="9">
        <v>42825</v>
      </c>
      <c r="H5" s="9">
        <v>42916</v>
      </c>
      <c r="I5" s="9">
        <v>43008</v>
      </c>
      <c r="J5" s="16" t="s">
        <v>1</v>
      </c>
      <c r="K5" s="9">
        <v>43190</v>
      </c>
      <c r="L5" s="9">
        <v>43281</v>
      </c>
      <c r="M5" s="9">
        <v>43373</v>
      </c>
      <c r="N5" s="16" t="s">
        <v>42</v>
      </c>
      <c r="O5" s="9">
        <v>43555</v>
      </c>
      <c r="P5" s="9">
        <v>43646</v>
      </c>
      <c r="Q5" s="9">
        <v>43738</v>
      </c>
      <c r="R5" s="16" t="s">
        <v>43</v>
      </c>
      <c r="S5" s="9">
        <v>43921</v>
      </c>
      <c r="T5" s="9">
        <v>44012</v>
      </c>
      <c r="U5" s="9">
        <v>44104</v>
      </c>
      <c r="V5" s="9" t="s">
        <v>47</v>
      </c>
      <c r="W5" s="9">
        <v>44286</v>
      </c>
      <c r="X5" s="9">
        <v>44377</v>
      </c>
      <c r="Y5" s="9">
        <v>44469</v>
      </c>
      <c r="Z5" s="16" t="s">
        <v>48</v>
      </c>
      <c r="AA5" s="9">
        <v>44651</v>
      </c>
      <c r="AB5" s="9">
        <v>44742</v>
      </c>
    </row>
    <row r="6" spans="1:28" x14ac:dyDescent="0.2">
      <c r="A6" s="14" t="s">
        <v>2</v>
      </c>
      <c r="B6" s="5">
        <v>6528.4285951902202</v>
      </c>
      <c r="C6" s="5">
        <v>6078.5185284221761</v>
      </c>
      <c r="D6" s="5">
        <v>6021.4720729651426</v>
      </c>
      <c r="E6" s="5">
        <v>6108.1415743751204</v>
      </c>
      <c r="F6" s="5">
        <v>6640.3134353874902</v>
      </c>
      <c r="G6" s="5">
        <v>6848.24319097841</v>
      </c>
      <c r="H6" s="5">
        <v>7231.5065695608764</v>
      </c>
      <c r="I6" s="5">
        <v>7157.0873531087145</v>
      </c>
      <c r="J6" s="5">
        <v>6562.9862571565554</v>
      </c>
      <c r="K6" s="5">
        <v>6667.0484114024503</v>
      </c>
      <c r="L6" s="5">
        <v>6871.9131526153997</v>
      </c>
      <c r="M6" s="5">
        <v>6970.8969280998726</v>
      </c>
      <c r="N6" s="5">
        <v>6251.4928199095093</v>
      </c>
      <c r="O6" s="5">
        <v>6396.5559161273341</v>
      </c>
      <c r="P6" s="5">
        <v>6235.4898265907923</v>
      </c>
      <c r="Q6" s="5">
        <v>6392.8925057113647</v>
      </c>
      <c r="R6" s="5">
        <v>6830.5339547292897</v>
      </c>
      <c r="S6" s="5">
        <v>5980.7362787068141</v>
      </c>
      <c r="T6" s="5">
        <v>6254.2266976544479</v>
      </c>
      <c r="U6" s="5">
        <v>6526.2202499464738</v>
      </c>
      <c r="V6" s="5">
        <v>6737.2775760369104</v>
      </c>
      <c r="W6" s="5">
        <v>7277.6700127476388</v>
      </c>
      <c r="X6" s="5">
        <v>7757.3961514532602</v>
      </c>
      <c r="Y6" s="5">
        <v>7923.283142287074</v>
      </c>
      <c r="Z6" s="5">
        <v>7947.0233467875378</v>
      </c>
      <c r="AA6" s="5">
        <v>8064.4705957856904</v>
      </c>
      <c r="AB6" s="5">
        <v>8112.9817093964421</v>
      </c>
    </row>
    <row r="7" spans="1:28" x14ac:dyDescent="0.2">
      <c r="A7" s="14" t="s">
        <v>3</v>
      </c>
      <c r="B7" s="5">
        <v>3431.2488149778173</v>
      </c>
      <c r="C7" s="5">
        <v>3498.5182644536626</v>
      </c>
      <c r="D7" s="5">
        <v>3475.4267409039221</v>
      </c>
      <c r="E7" s="5">
        <v>3526.95585673494</v>
      </c>
      <c r="F7" s="5">
        <v>3419.3528959653099</v>
      </c>
      <c r="G7" s="5">
        <v>3510.7946240730353</v>
      </c>
      <c r="H7" s="5">
        <v>3393.2694248766479</v>
      </c>
      <c r="I7" s="5">
        <v>3465.2510024295993</v>
      </c>
      <c r="J7" s="5">
        <v>3403.926293026092</v>
      </c>
      <c r="K7" s="5">
        <v>3295.4933504348364</v>
      </c>
      <c r="L7" s="5">
        <v>3331.1465431276542</v>
      </c>
      <c r="M7" s="5">
        <v>3304.0740267148008</v>
      </c>
      <c r="N7" s="5">
        <v>3015.8894997803559</v>
      </c>
      <c r="O7" s="5">
        <v>3351.7412386312626</v>
      </c>
      <c r="P7" s="5">
        <v>3359.4467019238191</v>
      </c>
      <c r="Q7" s="5">
        <v>3372.8401926905399</v>
      </c>
      <c r="R7" s="5">
        <v>3455.4495179999999</v>
      </c>
      <c r="S7" s="5">
        <v>2939.1547131291172</v>
      </c>
      <c r="T7" s="5">
        <v>3209.3142255737534</v>
      </c>
      <c r="U7" s="5">
        <v>3293.6858491675043</v>
      </c>
      <c r="V7" s="5">
        <v>3603.0293840142099</v>
      </c>
      <c r="W7" s="5">
        <v>3800.6109181800934</v>
      </c>
      <c r="X7" s="5">
        <v>3952.2263836276302</v>
      </c>
      <c r="Y7" s="5">
        <v>3916.6552185373394</v>
      </c>
      <c r="Z7" s="5">
        <v>4119.0623449914901</v>
      </c>
      <c r="AA7" s="5">
        <v>3751.56432724765</v>
      </c>
      <c r="AB7" s="5">
        <v>3191.72941817019</v>
      </c>
    </row>
    <row r="8" spans="1:28" x14ac:dyDescent="0.2">
      <c r="A8" s="14" t="s">
        <v>4</v>
      </c>
      <c r="B8" s="5">
        <v>190.26392276458756</v>
      </c>
      <c r="C8" s="5">
        <v>173.74551364165632</v>
      </c>
      <c r="D8" s="5">
        <v>173.25849519702496</v>
      </c>
      <c r="E8" s="5">
        <v>173.18452009290809</v>
      </c>
      <c r="F8" s="5">
        <v>194.19795999999999</v>
      </c>
      <c r="G8" s="5">
        <v>195.06248369018653</v>
      </c>
      <c r="H8" s="5">
        <v>213.11324460549596</v>
      </c>
      <c r="I8" s="5">
        <v>206.53878599999999</v>
      </c>
      <c r="J8" s="5">
        <v>192.80635633050559</v>
      </c>
      <c r="K8" s="5">
        <v>202.30805231401061</v>
      </c>
      <c r="L8" s="5">
        <v>206.29273025506936</v>
      </c>
      <c r="M8" s="5">
        <v>210.97883618034271</v>
      </c>
      <c r="N8" s="5">
        <v>207.2852079200776</v>
      </c>
      <c r="O8" s="5">
        <v>190.84277277739585</v>
      </c>
      <c r="P8" s="5">
        <v>185.61061924334089</v>
      </c>
      <c r="Q8" s="5">
        <v>189.54033219734927</v>
      </c>
      <c r="R8" s="5">
        <v>197.67446848206001</v>
      </c>
      <c r="S8" s="5">
        <v>203.48490850076865</v>
      </c>
      <c r="T8" s="5">
        <v>194.87735566112516</v>
      </c>
      <c r="U8" s="5">
        <v>198.14337337594017</v>
      </c>
      <c r="V8" s="5">
        <v>186.989248711893</v>
      </c>
      <c r="W8" s="5">
        <v>191.48684696807956</v>
      </c>
      <c r="X8" s="5">
        <v>196.279</v>
      </c>
      <c r="Y8" s="5">
        <v>202.29718216672632</v>
      </c>
      <c r="Z8" s="5">
        <v>192.93282502632201</v>
      </c>
      <c r="AA8" s="5">
        <v>214.96287661158729</v>
      </c>
      <c r="AB8" s="5">
        <v>254.18764081974069</v>
      </c>
    </row>
    <row r="9" spans="1:28" ht="7.5" customHeight="1" x14ac:dyDescent="0.2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14" t="s">
        <v>5</v>
      </c>
      <c r="B10" s="5">
        <v>6271.4775265317203</v>
      </c>
      <c r="C10" s="5">
        <v>5822.4959520741959</v>
      </c>
      <c r="D10" s="5">
        <v>5768.8116140687416</v>
      </c>
      <c r="E10" s="5">
        <v>5810.7996586139498</v>
      </c>
      <c r="F10" s="5">
        <v>6403.0165650074896</v>
      </c>
      <c r="G10" s="5">
        <v>6611.9790822984096</v>
      </c>
      <c r="H10" s="5">
        <v>6994.1524212541563</v>
      </c>
      <c r="I10" s="5">
        <v>6917.0143060816245</v>
      </c>
      <c r="J10" s="5">
        <v>6324.1219034601772</v>
      </c>
      <c r="K10" s="5">
        <v>6426.6057596572709</v>
      </c>
      <c r="L10" s="5">
        <v>6633.1317089553995</v>
      </c>
      <c r="M10" s="5">
        <v>6730.2894823995521</v>
      </c>
      <c r="N10" s="5">
        <v>5996.1933897686695</v>
      </c>
      <c r="O10" s="5">
        <v>6146.403190709425</v>
      </c>
      <c r="P10" s="5">
        <v>5988.6491335186038</v>
      </c>
      <c r="Q10" s="5">
        <v>5957.1789830496145</v>
      </c>
      <c r="R10" s="5">
        <v>6398.6707412003161</v>
      </c>
      <c r="S10" s="5">
        <v>5528.6972535024724</v>
      </c>
      <c r="T10" s="5">
        <v>5811.8800858176246</v>
      </c>
      <c r="U10" s="5">
        <v>6086.2324304958765</v>
      </c>
      <c r="V10" s="5">
        <v>6308.1364476520102</v>
      </c>
      <c r="W10" s="5">
        <v>6853.3847245851985</v>
      </c>
      <c r="X10" s="5">
        <v>7338.95118468295</v>
      </c>
      <c r="Y10" s="5">
        <v>7503.2651071534938</v>
      </c>
      <c r="Z10" s="5">
        <v>7484.1467198334885</v>
      </c>
      <c r="AA10" s="5">
        <v>7589.8578992903194</v>
      </c>
      <c r="AB10" s="5">
        <v>7623.4695066527456</v>
      </c>
    </row>
    <row r="11" spans="1:28" x14ac:dyDescent="0.2">
      <c r="A11" s="14" t="s">
        <v>6</v>
      </c>
      <c r="B11" s="5">
        <v>905.68516493445395</v>
      </c>
      <c r="C11" s="5">
        <v>913.52492464756108</v>
      </c>
      <c r="D11" s="5">
        <v>929.85612356618105</v>
      </c>
      <c r="E11" s="5">
        <v>938.59671184157207</v>
      </c>
      <c r="F11" s="5">
        <v>993.88580424069903</v>
      </c>
      <c r="G11" s="5">
        <v>1015.962115375816</v>
      </c>
      <c r="H11" s="5">
        <v>990.58712377112795</v>
      </c>
      <c r="I11" s="5">
        <v>981.95705599999997</v>
      </c>
      <c r="J11" s="5">
        <v>976.35386724475404</v>
      </c>
      <c r="K11" s="5">
        <v>955.54347695366005</v>
      </c>
      <c r="L11" s="5">
        <v>978.24434640430798</v>
      </c>
      <c r="M11" s="5">
        <v>969.387260785938</v>
      </c>
      <c r="N11" s="5">
        <v>898.07179850112698</v>
      </c>
      <c r="O11" s="5">
        <v>971.94686393750294</v>
      </c>
      <c r="P11" s="5">
        <v>991.2126276905741</v>
      </c>
      <c r="Q11" s="5">
        <v>1007.761590087474</v>
      </c>
      <c r="R11" s="5">
        <v>989.335825568122</v>
      </c>
      <c r="S11" s="5">
        <v>885.52778821073889</v>
      </c>
      <c r="T11" s="5">
        <v>941.54881003801518</v>
      </c>
      <c r="U11" s="5">
        <v>947.83711863967596</v>
      </c>
      <c r="V11" s="5">
        <v>1005.6673494365791</v>
      </c>
      <c r="W11" s="5">
        <v>1026.0894981062029</v>
      </c>
      <c r="X11" s="5">
        <v>1057.0948556569101</v>
      </c>
      <c r="Y11" s="5">
        <v>1047.3384458443338</v>
      </c>
      <c r="Z11" s="5">
        <v>1079.0159400034543</v>
      </c>
      <c r="AA11" s="5">
        <v>989.59828521457382</v>
      </c>
      <c r="AB11" s="5">
        <v>873.42815535837292</v>
      </c>
    </row>
    <row r="12" spans="1:28" x14ac:dyDescent="0.2">
      <c r="A12" s="14" t="s">
        <v>7</v>
      </c>
      <c r="B12" s="5">
        <v>692.45669128141219</v>
      </c>
      <c r="C12" s="5">
        <v>637.36585559726473</v>
      </c>
      <c r="D12" s="5">
        <v>620.39830333581233</v>
      </c>
      <c r="E12" s="5">
        <v>619.09439755151925</v>
      </c>
      <c r="F12" s="5">
        <v>644.24067000000002</v>
      </c>
      <c r="G12" s="5">
        <v>650.80961014501645</v>
      </c>
      <c r="H12" s="5">
        <v>706.06130984498168</v>
      </c>
      <c r="I12" s="5">
        <v>704.41107999999997</v>
      </c>
      <c r="J12" s="5">
        <v>647.7284635853074</v>
      </c>
      <c r="K12" s="5">
        <v>672.56026697453296</v>
      </c>
      <c r="L12" s="5">
        <v>678.0649163306208</v>
      </c>
      <c r="M12" s="5">
        <v>694.28284800678307</v>
      </c>
      <c r="N12" s="5">
        <v>667.67416589366883</v>
      </c>
      <c r="O12" s="5">
        <v>632.38057745352671</v>
      </c>
      <c r="P12" s="5">
        <v>604.17401536454997</v>
      </c>
      <c r="Q12" s="5">
        <v>591.12979117734869</v>
      </c>
      <c r="R12" s="5">
        <v>646.76428123139101</v>
      </c>
      <c r="S12" s="5">
        <v>624.33921635294257</v>
      </c>
      <c r="T12" s="5">
        <v>617.2680612896711</v>
      </c>
      <c r="U12" s="5">
        <v>642.1179663475051</v>
      </c>
      <c r="V12" s="5">
        <v>627.25874999999996</v>
      </c>
      <c r="W12" s="5">
        <v>667.91295859027059</v>
      </c>
      <c r="X12" s="5">
        <v>694.25663999999995</v>
      </c>
      <c r="Y12" s="5">
        <v>716.41264931362082</v>
      </c>
      <c r="Z12" s="5">
        <v>693.60854111288904</v>
      </c>
      <c r="AA12" s="5">
        <v>766.96352577496793</v>
      </c>
      <c r="AB12" s="5">
        <v>872.82158926108696</v>
      </c>
    </row>
    <row r="13" spans="1:28" ht="7.5" customHeight="1" x14ac:dyDescent="0.2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" x14ac:dyDescent="0.25">
      <c r="A14" s="12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7.5" customHeight="1" x14ac:dyDescent="0.2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6" customFormat="1" ht="15" x14ac:dyDescent="0.25">
      <c r="A16" s="13"/>
      <c r="B16" s="9">
        <v>42370</v>
      </c>
      <c r="C16" s="9">
        <v>42460</v>
      </c>
      <c r="D16" s="9">
        <v>42551</v>
      </c>
      <c r="E16" s="9">
        <v>42643</v>
      </c>
      <c r="F16" s="9">
        <v>42735</v>
      </c>
      <c r="G16" s="9">
        <v>42825</v>
      </c>
      <c r="H16" s="9">
        <v>42916</v>
      </c>
      <c r="I16" s="16" t="s">
        <v>9</v>
      </c>
      <c r="J16" s="16" t="s">
        <v>1</v>
      </c>
      <c r="K16" s="9">
        <v>43190</v>
      </c>
      <c r="L16" s="9">
        <v>43281</v>
      </c>
      <c r="M16" s="9">
        <v>43373</v>
      </c>
      <c r="N16" s="16" t="s">
        <v>42</v>
      </c>
      <c r="O16" s="9">
        <v>43555</v>
      </c>
      <c r="P16" s="9">
        <v>43646</v>
      </c>
      <c r="Q16" s="9">
        <v>43738</v>
      </c>
      <c r="R16" s="16" t="s">
        <v>43</v>
      </c>
      <c r="S16" s="9">
        <v>43921</v>
      </c>
      <c r="T16" s="9">
        <v>44012</v>
      </c>
      <c r="U16" s="9">
        <v>44104</v>
      </c>
      <c r="V16" s="9" t="s">
        <v>47</v>
      </c>
      <c r="W16" s="9">
        <v>44286</v>
      </c>
      <c r="X16" s="9">
        <v>44377</v>
      </c>
      <c r="Y16" s="9">
        <v>44469</v>
      </c>
      <c r="Z16" s="16" t="s">
        <v>48</v>
      </c>
      <c r="AA16" s="9">
        <v>44651</v>
      </c>
      <c r="AB16" s="9">
        <v>44742</v>
      </c>
    </row>
    <row r="17" spans="1:28" x14ac:dyDescent="0.2">
      <c r="A17" s="14" t="s">
        <v>2</v>
      </c>
      <c r="B17" s="5">
        <v>5974</v>
      </c>
      <c r="C17" s="5">
        <v>5570</v>
      </c>
      <c r="D17" s="5">
        <v>5683.9233717989528</v>
      </c>
      <c r="E17" s="5">
        <v>5833.7523263900484</v>
      </c>
      <c r="F17" s="5">
        <v>5797.6186530072127</v>
      </c>
      <c r="G17" s="5">
        <v>6188.8359548121744</v>
      </c>
      <c r="H17" s="5">
        <v>6408.186444004923</v>
      </c>
      <c r="I17" s="5">
        <v>6602.4420423434631</v>
      </c>
      <c r="J17" s="5">
        <v>5798.7429970000003</v>
      </c>
      <c r="K17" s="5">
        <v>5813.4744353402994</v>
      </c>
      <c r="L17" s="5">
        <v>5871.2394408152004</v>
      </c>
      <c r="M17" s="5">
        <v>6043.7904125719579</v>
      </c>
      <c r="N17" s="5">
        <v>5650.7292798669941</v>
      </c>
      <c r="O17" s="5">
        <v>5831.9752403584007</v>
      </c>
      <c r="P17" s="5">
        <v>5799.3842864282487</v>
      </c>
      <c r="Q17" s="5">
        <v>5756.2518149246152</v>
      </c>
      <c r="R17" s="5">
        <v>5970.607074657938</v>
      </c>
      <c r="S17" s="5">
        <v>5371.8909889726365</v>
      </c>
      <c r="T17" s="5">
        <v>5703.934047699453</v>
      </c>
      <c r="U17" s="5">
        <v>5937.3630297889931</v>
      </c>
      <c r="V17" s="5">
        <v>6392.519583682747</v>
      </c>
      <c r="W17" s="5">
        <v>6821.9743633645485</v>
      </c>
      <c r="X17" s="5">
        <v>7159.4858531409109</v>
      </c>
      <c r="Y17" s="5">
        <v>7395.1794974449922</v>
      </c>
      <c r="Z17" s="5">
        <v>7624.7540581743624</v>
      </c>
      <c r="AA17" s="5">
        <v>7720.8348442140787</v>
      </c>
      <c r="AB17" s="5">
        <v>7756.2163199784991</v>
      </c>
    </row>
    <row r="18" spans="1:28" x14ac:dyDescent="0.2">
      <c r="A18" s="14" t="s">
        <v>3</v>
      </c>
      <c r="B18" s="5">
        <v>2615</v>
      </c>
      <c r="C18" s="5">
        <v>2530.8765029619003</v>
      </c>
      <c r="D18" s="5">
        <v>2586.2159720202999</v>
      </c>
      <c r="E18" s="5">
        <v>2584.6251419057003</v>
      </c>
      <c r="F18" s="5">
        <v>2632.757018886412</v>
      </c>
      <c r="G18" s="5">
        <v>2735.2647789923021</v>
      </c>
      <c r="H18" s="5">
        <v>2831.7925977954137</v>
      </c>
      <c r="I18" s="5">
        <v>2894.3450172906255</v>
      </c>
      <c r="J18" s="5">
        <v>2599.2129810865003</v>
      </c>
      <c r="K18" s="5">
        <v>2558.0264066899999</v>
      </c>
      <c r="L18" s="5">
        <v>2572.85706979</v>
      </c>
      <c r="M18" s="5">
        <v>2551.8363993400003</v>
      </c>
      <c r="N18" s="5">
        <v>2374.5539229846268</v>
      </c>
      <c r="O18" s="5">
        <v>2537.4167407399996</v>
      </c>
      <c r="P18" s="5">
        <v>2605.9509534785052</v>
      </c>
      <c r="Q18" s="5">
        <v>2616.0059822626299</v>
      </c>
      <c r="R18" s="5">
        <v>2642.2017123303021</v>
      </c>
      <c r="S18" s="5">
        <v>2489.5605813904122</v>
      </c>
      <c r="T18" s="5">
        <v>2559.4612204381278</v>
      </c>
      <c r="U18" s="5">
        <v>2582.7569683026622</v>
      </c>
      <c r="V18" s="5">
        <v>2754.010975174976</v>
      </c>
      <c r="W18" s="5">
        <v>2996.4004362399996</v>
      </c>
      <c r="X18" s="5">
        <v>3096.0471342863243</v>
      </c>
      <c r="Y18" s="5">
        <v>3031.6762903707049</v>
      </c>
      <c r="Z18" s="5">
        <v>3152.8907678510891</v>
      </c>
      <c r="AA18" s="5">
        <v>2981.263112751813</v>
      </c>
      <c r="AB18" s="5">
        <v>2863.7045471983379</v>
      </c>
    </row>
    <row r="19" spans="1:28" x14ac:dyDescent="0.2">
      <c r="A19" s="14" t="s">
        <v>4</v>
      </c>
      <c r="B19" s="5">
        <v>228</v>
      </c>
      <c r="C19" s="5">
        <v>219.9834136652504</v>
      </c>
      <c r="D19" s="5">
        <v>219.77759913681095</v>
      </c>
      <c r="E19" s="5">
        <v>225.70980339875112</v>
      </c>
      <c r="F19" s="5">
        <v>220.21092761000233</v>
      </c>
      <c r="G19" s="5">
        <v>226.2609456438876</v>
      </c>
      <c r="H19" s="5">
        <v>226.29434263631373</v>
      </c>
      <c r="I19" s="5">
        <v>228.11523860842132</v>
      </c>
      <c r="J19" s="5">
        <v>223</v>
      </c>
      <c r="K19" s="5">
        <v>227.26405091582848</v>
      </c>
      <c r="L19" s="5">
        <v>228.19920740076009</v>
      </c>
      <c r="M19" s="5">
        <v>236.84082624321476</v>
      </c>
      <c r="N19" s="5">
        <v>237.561695434386</v>
      </c>
      <c r="O19" s="5">
        <v>229.83907793788703</v>
      </c>
      <c r="P19" s="5">
        <v>222.56256120616538</v>
      </c>
      <c r="Q19" s="5">
        <v>220.03970380625552</v>
      </c>
      <c r="R19" s="5">
        <v>225.970903235549</v>
      </c>
      <c r="S19" s="5">
        <v>215.77667276417318</v>
      </c>
      <c r="T19" s="5">
        <v>223.10933821735924</v>
      </c>
      <c r="U19" s="5">
        <v>229.88469695973416</v>
      </c>
      <c r="V19" s="5">
        <v>232.11670691604999</v>
      </c>
      <c r="W19" s="5">
        <v>227.6628567443633</v>
      </c>
      <c r="X19" s="5">
        <v>231.246022512227</v>
      </c>
      <c r="Y19" s="5">
        <v>243.93038006510687</v>
      </c>
      <c r="Z19" s="5">
        <f>Z17/Z18*100</f>
        <v>241.83375256514688</v>
      </c>
      <c r="AA19" s="5">
        <v>258.97864603729897</v>
      </c>
      <c r="AB19" s="5">
        <v>270.84554960694794</v>
      </c>
    </row>
    <row r="20" spans="1:28" ht="7.5" customHeight="1" x14ac:dyDescent="0.2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14" t="s">
        <v>5</v>
      </c>
      <c r="B21" s="5">
        <v>5912</v>
      </c>
      <c r="C21" s="5">
        <v>5515</v>
      </c>
      <c r="D21" s="5">
        <v>5627.5205798639527</v>
      </c>
      <c r="E21" s="5">
        <v>5775.5996598271495</v>
      </c>
      <c r="F21" s="5">
        <v>5736.4903314672129</v>
      </c>
      <c r="G21" s="5">
        <v>6131.3080131021752</v>
      </c>
      <c r="H21" s="5">
        <v>6349.2895177849232</v>
      </c>
      <c r="I21" s="5">
        <v>6543.0610686534628</v>
      </c>
      <c r="J21" s="5">
        <v>5719.9101179999998</v>
      </c>
      <c r="K21" s="5">
        <v>5738.5305288739</v>
      </c>
      <c r="L21" s="5">
        <v>5795.4574575896995</v>
      </c>
      <c r="M21" s="5">
        <v>5967.8425770140584</v>
      </c>
      <c r="N21" s="5">
        <v>5573.06671668119</v>
      </c>
      <c r="O21" s="5">
        <v>5761.2554936978995</v>
      </c>
      <c r="P21" s="5">
        <v>5728.2429945640497</v>
      </c>
      <c r="Q21" s="5">
        <v>5683.7450638381142</v>
      </c>
      <c r="R21" s="5">
        <v>5893.993835943038</v>
      </c>
      <c r="S21" s="5">
        <v>5301.1568087457363</v>
      </c>
      <c r="T21" s="5">
        <v>5602.5349940146543</v>
      </c>
      <c r="U21" s="5">
        <v>5833.0138771079928</v>
      </c>
      <c r="V21" s="5">
        <v>6283.7757036903467</v>
      </c>
      <c r="W21" s="5">
        <v>6711.9917536926469</v>
      </c>
      <c r="X21" s="5">
        <v>7045.6933100563128</v>
      </c>
      <c r="Y21" s="5">
        <v>7278.9718355940931</v>
      </c>
      <c r="Z21" s="5">
        <v>7509.1012162313618</v>
      </c>
      <c r="AA21" s="5">
        <v>7609.6861699346791</v>
      </c>
      <c r="AB21" s="5">
        <v>7655.639939588199</v>
      </c>
    </row>
    <row r="22" spans="1:28" x14ac:dyDescent="0.2">
      <c r="A22" s="14" t="s">
        <v>6</v>
      </c>
      <c r="B22" s="5">
        <v>833</v>
      </c>
      <c r="C22" s="5">
        <v>832</v>
      </c>
      <c r="D22" s="5">
        <v>841</v>
      </c>
      <c r="E22" s="5">
        <v>828.61803098353607</v>
      </c>
      <c r="F22" s="5">
        <v>822.61852483766404</v>
      </c>
      <c r="G22" s="5">
        <v>878.44154403799405</v>
      </c>
      <c r="H22" s="5">
        <v>896.02531309990002</v>
      </c>
      <c r="I22" s="5">
        <v>894.73086519659705</v>
      </c>
      <c r="J22" s="5">
        <v>739.23475121210004</v>
      </c>
      <c r="K22" s="5">
        <v>750.05603212820006</v>
      </c>
      <c r="L22" s="5">
        <v>758.46341909260013</v>
      </c>
      <c r="M22" s="5">
        <v>752.74900285039996</v>
      </c>
      <c r="N22" s="5">
        <v>704.29586915980008</v>
      </c>
      <c r="O22" s="5">
        <v>768.86128860780002</v>
      </c>
      <c r="P22" s="5">
        <v>770.67723589920001</v>
      </c>
      <c r="Q22" s="5">
        <v>763.83533824729989</v>
      </c>
      <c r="R22" s="5">
        <v>744.90068909290005</v>
      </c>
      <c r="S22" s="5">
        <v>736.48672220530011</v>
      </c>
      <c r="T22" s="5">
        <v>753.7074519759999</v>
      </c>
      <c r="U22" s="5">
        <v>742.12911757490008</v>
      </c>
      <c r="V22" s="5">
        <v>765.78579484800002</v>
      </c>
      <c r="W22" s="5">
        <v>844.86438308010008</v>
      </c>
      <c r="X22" s="5">
        <v>862.37406742229985</v>
      </c>
      <c r="Y22" s="5">
        <v>835.99537501580005</v>
      </c>
      <c r="Z22" s="5">
        <v>854.03664399930005</v>
      </c>
      <c r="AA22" s="5">
        <v>849.58893699780015</v>
      </c>
      <c r="AB22" s="5">
        <v>828.97390430119992</v>
      </c>
    </row>
    <row r="23" spans="1:28" x14ac:dyDescent="0.2">
      <c r="A23" s="14" t="s">
        <v>7</v>
      </c>
      <c r="B23" s="5">
        <v>710</v>
      </c>
      <c r="C23" s="5">
        <v>663</v>
      </c>
      <c r="D23" s="5">
        <v>669</v>
      </c>
      <c r="E23" s="5">
        <v>697.01592819211839</v>
      </c>
      <c r="F23" s="5">
        <v>697.34514337605697</v>
      </c>
      <c r="G23" s="5">
        <v>697.97564274088859</v>
      </c>
      <c r="H23" s="5">
        <v>708.60604326219811</v>
      </c>
      <c r="I23" s="5">
        <v>731.28818096777866</v>
      </c>
      <c r="J23" s="5">
        <v>774</v>
      </c>
      <c r="K23" s="5">
        <v>765.08024508401877</v>
      </c>
      <c r="L23" s="5">
        <v>764.105072400616</v>
      </c>
      <c r="M23" s="5">
        <v>792.8064407147541</v>
      </c>
      <c r="N23" s="5">
        <v>790.50850301888795</v>
      </c>
      <c r="O23" s="5">
        <v>749.32313267195127</v>
      </c>
      <c r="P23" s="5">
        <v>743.35642433629016</v>
      </c>
      <c r="Q23" s="5">
        <v>744.10606307899582</v>
      </c>
      <c r="R23" s="5">
        <v>791.24558780049301</v>
      </c>
      <c r="S23" s="5">
        <v>719.78986842725544</v>
      </c>
      <c r="T23" s="5">
        <v>743.33018458640026</v>
      </c>
      <c r="U23" s="5">
        <v>785.98369730713205</v>
      </c>
      <c r="V23" s="5">
        <v>820.56571771974495</v>
      </c>
      <c r="W23" s="5">
        <v>794.44605407827862</v>
      </c>
      <c r="X23" s="5">
        <v>817.00951945556164</v>
      </c>
      <c r="Y23" s="5">
        <v>870.69522788406846</v>
      </c>
      <c r="Z23" s="5">
        <f>Z21/Z22*100</f>
        <v>879.24812933875887</v>
      </c>
      <c r="AA23" s="5">
        <v>895.69035548239299</v>
      </c>
      <c r="AB23" s="5">
        <v>923.5079536118418</v>
      </c>
    </row>
    <row r="24" spans="1:28" ht="7.5" customHeight="1" x14ac:dyDescent="0.2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" x14ac:dyDescent="0.25">
      <c r="A25" s="12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7.5" customHeight="1" x14ac:dyDescent="0.2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2">
      <c r="A27" s="14" t="s">
        <v>11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7.5" customHeight="1" x14ac:dyDescent="0.2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14" t="s">
        <v>12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7.5" customHeight="1" x14ac:dyDescent="0.2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2">
      <c r="A31" s="11" t="s">
        <v>13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2">
      <c r="A32" s="11" t="s">
        <v>46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2">
      <c r="A33" s="11" t="s">
        <v>25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8"/>
      <c r="Y33" s="18"/>
      <c r="Z33" s="18"/>
      <c r="AA33" s="18"/>
      <c r="AB33" s="18"/>
    </row>
    <row r="34" spans="1:28" ht="7.5" customHeight="1" x14ac:dyDescent="0.2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2">
      <c r="R35" s="3"/>
      <c r="S35" s="3"/>
      <c r="U35" s="8"/>
      <c r="V35" s="8"/>
      <c r="W35" s="8"/>
      <c r="X35" s="8"/>
      <c r="Y35" s="8"/>
      <c r="Z35" s="8"/>
      <c r="AA35" s="8"/>
      <c r="AB35" s="8"/>
    </row>
    <row r="36" spans="1:28" x14ac:dyDescent="0.2">
      <c r="F36" s="17"/>
    </row>
  </sheetData>
  <pageMargins left="0.19685039370078741" right="0.19685039370078741" top="0.19685039370078741" bottom="0.39370078740157483" header="0.19685039370078741" footer="0.19685039370078741"/>
  <pageSetup paperSize="9" scale="80" orientation="landscape" r:id="rId1"/>
  <headerFooter>
    <oddFooter>&amp;LFinanssivalvonta&amp;C&amp;P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5"/>
  <sheetViews>
    <sheetView zoomScaleNormal="100" workbookViewId="0"/>
  </sheetViews>
  <sheetFormatPr defaultColWidth="9.140625" defaultRowHeight="14.25" x14ac:dyDescent="0.2"/>
  <cols>
    <col min="1" max="1" width="77.28515625" style="15" customWidth="1"/>
    <col min="2" max="13" width="13" style="3" customWidth="1"/>
    <col min="14" max="14" width="14.85546875" style="3" customWidth="1"/>
    <col min="15" max="16" width="13" style="3" customWidth="1"/>
    <col min="17" max="17" width="13.140625" style="3" customWidth="1"/>
    <col min="18" max="18" width="15.42578125" style="2" customWidth="1"/>
    <col min="19" max="19" width="12.7109375" style="2" customWidth="1"/>
    <col min="20" max="22" width="11.7109375" style="2" customWidth="1"/>
    <col min="23" max="24" width="12" style="2" customWidth="1"/>
    <col min="25" max="25" width="10.85546875" style="2" customWidth="1"/>
    <col min="26" max="26" width="12.42578125" style="2" customWidth="1"/>
    <col min="27" max="28" width="12" style="2" customWidth="1"/>
    <col min="29" max="16384" width="9.140625" style="2"/>
  </cols>
  <sheetData>
    <row r="1" spans="1:28" s="1" customFormat="1" ht="15" x14ac:dyDescent="0.25">
      <c r="A1" s="10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7.5" customHeight="1" x14ac:dyDescent="0.2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" x14ac:dyDescent="0.25">
      <c r="A3" s="12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7.5" customHeight="1" x14ac:dyDescent="0.2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6" customFormat="1" ht="15" x14ac:dyDescent="0.25">
      <c r="A5" s="13"/>
      <c r="B5" s="9">
        <v>42370</v>
      </c>
      <c r="C5" s="9">
        <v>42460</v>
      </c>
      <c r="D5" s="9">
        <v>42551</v>
      </c>
      <c r="E5" s="9">
        <v>42643</v>
      </c>
      <c r="F5" s="9">
        <v>42735</v>
      </c>
      <c r="G5" s="9">
        <v>42825</v>
      </c>
      <c r="H5" s="9">
        <v>42916</v>
      </c>
      <c r="I5" s="9">
        <v>43008</v>
      </c>
      <c r="J5" s="16" t="s">
        <v>1</v>
      </c>
      <c r="K5" s="9">
        <v>43190</v>
      </c>
      <c r="L5" s="9">
        <v>43281</v>
      </c>
      <c r="M5" s="9">
        <v>43373</v>
      </c>
      <c r="N5" s="16" t="s">
        <v>42</v>
      </c>
      <c r="O5" s="9">
        <v>43555</v>
      </c>
      <c r="P5" s="9">
        <v>43646</v>
      </c>
      <c r="Q5" s="9">
        <v>43738</v>
      </c>
      <c r="R5" s="16" t="s">
        <v>43</v>
      </c>
      <c r="S5" s="9">
        <v>43921</v>
      </c>
      <c r="T5" s="9">
        <v>44012</v>
      </c>
      <c r="U5" s="9">
        <v>44104</v>
      </c>
      <c r="V5" s="9" t="s">
        <v>47</v>
      </c>
      <c r="W5" s="9">
        <v>44286</v>
      </c>
      <c r="X5" s="9">
        <v>44377</v>
      </c>
      <c r="Y5" s="9">
        <v>44469</v>
      </c>
      <c r="Z5" s="16" t="s">
        <v>48</v>
      </c>
      <c r="AA5" s="9">
        <v>44651</v>
      </c>
      <c r="AB5" s="9">
        <v>44742</v>
      </c>
    </row>
    <row r="6" spans="1:28" x14ac:dyDescent="0.2">
      <c r="A6" s="14" t="s">
        <v>15</v>
      </c>
      <c r="B6" s="5">
        <v>6528.4285951902202</v>
      </c>
      <c r="C6" s="5">
        <v>6078.5185284221761</v>
      </c>
      <c r="D6" s="5">
        <v>6021.4720729651426</v>
      </c>
      <c r="E6" s="5">
        <v>6108.1415743751204</v>
      </c>
      <c r="F6" s="5">
        <v>6640.3134353874902</v>
      </c>
      <c r="G6" s="5">
        <v>6848.24319097841</v>
      </c>
      <c r="H6" s="5">
        <v>7231.5065695608764</v>
      </c>
      <c r="I6" s="5">
        <v>7157.0873531087145</v>
      </c>
      <c r="J6" s="5">
        <v>6562.9862571565554</v>
      </c>
      <c r="K6" s="5">
        <v>6667.0484114024503</v>
      </c>
      <c r="L6" s="5">
        <v>6871.9131526153997</v>
      </c>
      <c r="M6" s="5">
        <v>6970.8969280998726</v>
      </c>
      <c r="N6" s="5">
        <v>6251.4928199095093</v>
      </c>
      <c r="O6" s="5">
        <v>6396.5559161273341</v>
      </c>
      <c r="P6" s="5">
        <v>6235.4898265907923</v>
      </c>
      <c r="Q6" s="5">
        <v>6392.8925057113647</v>
      </c>
      <c r="R6" s="5">
        <v>6830.5339547292897</v>
      </c>
      <c r="S6" s="5">
        <v>5980.7362787068141</v>
      </c>
      <c r="T6" s="5">
        <v>6254.2266976544479</v>
      </c>
      <c r="U6" s="5">
        <v>6526.2202499464738</v>
      </c>
      <c r="V6" s="5">
        <v>6737.2775760369104</v>
      </c>
      <c r="W6" s="5">
        <v>7277.6700127476388</v>
      </c>
      <c r="X6" s="5">
        <v>7757.4104304632547</v>
      </c>
      <c r="Y6" s="5">
        <v>7923.283142287074</v>
      </c>
      <c r="Z6" s="5">
        <v>7947.0233467875378</v>
      </c>
      <c r="AA6" s="5">
        <v>8064.4705957856904</v>
      </c>
      <c r="AB6" s="5">
        <v>8112.9817093964421</v>
      </c>
    </row>
    <row r="7" spans="1:28" x14ac:dyDescent="0.2">
      <c r="A7" s="14" t="s">
        <v>16</v>
      </c>
      <c r="B7" s="5">
        <v>3431.2488149778173</v>
      </c>
      <c r="C7" s="5">
        <v>3498.5182644536626</v>
      </c>
      <c r="D7" s="5">
        <v>3475.4267409039221</v>
      </c>
      <c r="E7" s="5">
        <v>3526.95585673494</v>
      </c>
      <c r="F7" s="5">
        <v>3419.3528959653099</v>
      </c>
      <c r="G7" s="5">
        <v>3510.7946240730353</v>
      </c>
      <c r="H7" s="5">
        <v>3393.2694248766479</v>
      </c>
      <c r="I7" s="5">
        <v>3465.2510024295993</v>
      </c>
      <c r="J7" s="5">
        <v>3403.926293026092</v>
      </c>
      <c r="K7" s="5">
        <v>3295.4933504348364</v>
      </c>
      <c r="L7" s="5">
        <v>3331.1465431276542</v>
      </c>
      <c r="M7" s="5">
        <v>3304.0740267148008</v>
      </c>
      <c r="N7" s="5">
        <v>3015.8894997803559</v>
      </c>
      <c r="O7" s="5">
        <v>3351.7412386312626</v>
      </c>
      <c r="P7" s="5">
        <v>3359.4467019238191</v>
      </c>
      <c r="Q7" s="5">
        <v>3372.8401926905399</v>
      </c>
      <c r="R7" s="5">
        <v>3455.4495179999999</v>
      </c>
      <c r="S7" s="5">
        <v>2939.1547131291172</v>
      </c>
      <c r="T7" s="5">
        <v>3209.3142255737534</v>
      </c>
      <c r="U7" s="5">
        <v>3293.6858491675043</v>
      </c>
      <c r="V7" s="5">
        <v>3603.0293840142099</v>
      </c>
      <c r="W7" s="5">
        <v>3800.6109181800934</v>
      </c>
      <c r="X7" s="5">
        <v>3952.2263836276338</v>
      </c>
      <c r="Y7" s="5">
        <v>3916.6552185373394</v>
      </c>
      <c r="Z7" s="5">
        <v>4119.0623449914901</v>
      </c>
      <c r="AA7" s="5">
        <v>3751.56432724765</v>
      </c>
      <c r="AB7" s="5">
        <v>3191.72941817019</v>
      </c>
    </row>
    <row r="8" spans="1:28" x14ac:dyDescent="0.2">
      <c r="A8" s="14" t="s">
        <v>17</v>
      </c>
      <c r="B8" s="5">
        <v>190.26392276458756</v>
      </c>
      <c r="C8" s="5">
        <v>173.74551364165632</v>
      </c>
      <c r="D8" s="5">
        <v>173.25849519702496</v>
      </c>
      <c r="E8" s="5">
        <v>173.18452009290809</v>
      </c>
      <c r="F8" s="5">
        <v>194.19795999999999</v>
      </c>
      <c r="G8" s="5">
        <v>195.06248369018653</v>
      </c>
      <c r="H8" s="5">
        <v>213.11324460549596</v>
      </c>
      <c r="I8" s="5">
        <v>206.53878599999999</v>
      </c>
      <c r="J8" s="5">
        <v>192.80635633050559</v>
      </c>
      <c r="K8" s="5">
        <v>202.30805231401061</v>
      </c>
      <c r="L8" s="5">
        <v>206.29273025506936</v>
      </c>
      <c r="M8" s="5">
        <v>210.97883618034271</v>
      </c>
      <c r="N8" s="5">
        <v>207.2852079200776</v>
      </c>
      <c r="O8" s="5">
        <v>190.84277277739585</v>
      </c>
      <c r="P8" s="5">
        <v>185.61061924334089</v>
      </c>
      <c r="Q8" s="5">
        <v>189.54033219734927</v>
      </c>
      <c r="R8" s="5">
        <v>197.67446848206001</v>
      </c>
      <c r="S8" s="5">
        <v>203.48490850076865</v>
      </c>
      <c r="T8" s="5">
        <v>194.87735566112516</v>
      </c>
      <c r="U8" s="5">
        <v>198.14337337594017</v>
      </c>
      <c r="V8" s="5">
        <v>186.989248711893</v>
      </c>
      <c r="W8" s="5">
        <v>191.48684696807956</v>
      </c>
      <c r="X8" s="5">
        <v>196.38072798313132</v>
      </c>
      <c r="Y8" s="5">
        <v>202.29718216672632</v>
      </c>
      <c r="Z8" s="5">
        <v>192.93282502632201</v>
      </c>
      <c r="AA8" s="5">
        <v>214.96287661158729</v>
      </c>
      <c r="AB8" s="5">
        <v>254.18764081974069</v>
      </c>
    </row>
    <row r="9" spans="1:28" ht="7.5" customHeight="1" x14ac:dyDescent="0.2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14" t="s">
        <v>18</v>
      </c>
      <c r="B10" s="5">
        <v>6271.4775265317203</v>
      </c>
      <c r="C10" s="5">
        <v>5822.4959520741959</v>
      </c>
      <c r="D10" s="5">
        <v>5768.8116140687416</v>
      </c>
      <c r="E10" s="5">
        <v>5810.7996586139498</v>
      </c>
      <c r="F10" s="5">
        <v>6403.0165650074896</v>
      </c>
      <c r="G10" s="5">
        <v>6611.9790822984096</v>
      </c>
      <c r="H10" s="5">
        <v>6994.1524212541563</v>
      </c>
      <c r="I10" s="5">
        <v>6917.0143060816245</v>
      </c>
      <c r="J10" s="5">
        <v>6324.1219034601772</v>
      </c>
      <c r="K10" s="5">
        <v>6426.6057596572709</v>
      </c>
      <c r="L10" s="5">
        <v>6633.1317089553995</v>
      </c>
      <c r="M10" s="5">
        <v>6730.2894823995521</v>
      </c>
      <c r="N10" s="5">
        <v>5996.1933897686695</v>
      </c>
      <c r="O10" s="5">
        <v>6146.403190709425</v>
      </c>
      <c r="P10" s="5">
        <v>5988.6491335186038</v>
      </c>
      <c r="Q10" s="5">
        <v>5957.1789830496145</v>
      </c>
      <c r="R10" s="5">
        <v>6398.6707412003161</v>
      </c>
      <c r="S10" s="5">
        <v>5528.6972535024724</v>
      </c>
      <c r="T10" s="5">
        <v>5811.8800858176246</v>
      </c>
      <c r="U10" s="5">
        <v>6086.2324304958765</v>
      </c>
      <c r="V10" s="5">
        <v>6308.1364476520102</v>
      </c>
      <c r="W10" s="5">
        <v>6853.3847245851985</v>
      </c>
      <c r="X10" s="5">
        <v>7338.9654636929554</v>
      </c>
      <c r="Y10" s="5">
        <v>7503.2651071534938</v>
      </c>
      <c r="Z10" s="5">
        <v>7484.1467198334885</v>
      </c>
      <c r="AA10" s="5">
        <v>7589.8578992903194</v>
      </c>
      <c r="AB10" s="5">
        <v>7623.4695066527456</v>
      </c>
    </row>
    <row r="11" spans="1:28" x14ac:dyDescent="0.2">
      <c r="A11" s="14" t="s">
        <v>19</v>
      </c>
      <c r="B11" s="5">
        <v>905.68516493445395</v>
      </c>
      <c r="C11" s="5">
        <v>913.52492464756108</v>
      </c>
      <c r="D11" s="5">
        <v>929.85612356618105</v>
      </c>
      <c r="E11" s="5">
        <v>938.59671184157207</v>
      </c>
      <c r="F11" s="5">
        <v>993.88580424069903</v>
      </c>
      <c r="G11" s="5">
        <v>1015.962115375816</v>
      </c>
      <c r="H11" s="5">
        <v>990.58712377112795</v>
      </c>
      <c r="I11" s="5">
        <v>981.95705599999997</v>
      </c>
      <c r="J11" s="5">
        <v>976.35386724475404</v>
      </c>
      <c r="K11" s="5">
        <v>955.54347695366005</v>
      </c>
      <c r="L11" s="5">
        <v>978.24434640430798</v>
      </c>
      <c r="M11" s="5">
        <v>969.387260785938</v>
      </c>
      <c r="N11" s="5">
        <v>898.07179850112698</v>
      </c>
      <c r="O11" s="5">
        <v>971.94686393750294</v>
      </c>
      <c r="P11" s="5">
        <v>991.2126276905741</v>
      </c>
      <c r="Q11" s="5">
        <v>1007.761590087474</v>
      </c>
      <c r="R11" s="5">
        <v>989.335825568122</v>
      </c>
      <c r="S11" s="5">
        <v>885.52778821073889</v>
      </c>
      <c r="T11" s="5">
        <v>941.54881003801518</v>
      </c>
      <c r="U11" s="5">
        <v>947.83711863967596</v>
      </c>
      <c r="V11" s="5">
        <v>1005.6673494365791</v>
      </c>
      <c r="W11" s="5">
        <v>1026.0894981062029</v>
      </c>
      <c r="X11" s="5">
        <v>1057.0948556569081</v>
      </c>
      <c r="Y11" s="5">
        <v>1047.3384458443338</v>
      </c>
      <c r="Z11" s="5">
        <v>1079.0159400034543</v>
      </c>
      <c r="AA11" s="5">
        <v>989.59828521457382</v>
      </c>
      <c r="AB11" s="5">
        <v>873.42815535837292</v>
      </c>
    </row>
    <row r="12" spans="1:28" x14ac:dyDescent="0.2">
      <c r="A12" s="14" t="s">
        <v>20</v>
      </c>
      <c r="B12" s="5">
        <v>692.45669128141219</v>
      </c>
      <c r="C12" s="5">
        <v>637.36585559726473</v>
      </c>
      <c r="D12" s="5">
        <v>620.39830333581233</v>
      </c>
      <c r="E12" s="5">
        <v>619.09439755151925</v>
      </c>
      <c r="F12" s="5">
        <v>644.24067000000002</v>
      </c>
      <c r="G12" s="5">
        <v>650.80961014501645</v>
      </c>
      <c r="H12" s="5">
        <v>706.06130984498168</v>
      </c>
      <c r="I12" s="5">
        <v>704.41107999999997</v>
      </c>
      <c r="J12" s="5">
        <v>647.7284635853074</v>
      </c>
      <c r="K12" s="5">
        <v>672.56026697453296</v>
      </c>
      <c r="L12" s="5">
        <v>678.0649163306208</v>
      </c>
      <c r="M12" s="5">
        <v>694.28284800678307</v>
      </c>
      <c r="N12" s="5">
        <v>667.67416589366883</v>
      </c>
      <c r="O12" s="5">
        <v>632.38057745352671</v>
      </c>
      <c r="P12" s="5">
        <v>604.17401536454997</v>
      </c>
      <c r="Q12" s="5">
        <v>591.12979117734869</v>
      </c>
      <c r="R12" s="5">
        <v>646.76428123139101</v>
      </c>
      <c r="S12" s="5">
        <v>624.33921635294257</v>
      </c>
      <c r="T12" s="5">
        <v>617.2680612896711</v>
      </c>
      <c r="U12" s="5">
        <v>642.1179663475051</v>
      </c>
      <c r="V12" s="5">
        <v>627.25874999999996</v>
      </c>
      <c r="W12" s="5">
        <v>667.91295859027059</v>
      </c>
      <c r="X12" s="5">
        <v>694.25798682298182</v>
      </c>
      <c r="Y12" s="5">
        <v>716.41264931362082</v>
      </c>
      <c r="Z12" s="5">
        <v>693.60854111288904</v>
      </c>
      <c r="AA12" s="5">
        <v>766.96352577496793</v>
      </c>
      <c r="AB12" s="5">
        <v>872.82158926108696</v>
      </c>
    </row>
    <row r="13" spans="1:28" ht="7.5" customHeight="1" x14ac:dyDescent="0.2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" x14ac:dyDescent="0.25">
      <c r="A14" s="12" t="s">
        <v>26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7.5" customHeight="1" x14ac:dyDescent="0.2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6" customFormat="1" ht="15" x14ac:dyDescent="0.25">
      <c r="A16" s="13"/>
      <c r="B16" s="9">
        <v>42370</v>
      </c>
      <c r="C16" s="9">
        <v>42460</v>
      </c>
      <c r="D16" s="9">
        <v>42551</v>
      </c>
      <c r="E16" s="9">
        <v>42643</v>
      </c>
      <c r="F16" s="9">
        <v>42735</v>
      </c>
      <c r="G16" s="9">
        <v>42825</v>
      </c>
      <c r="H16" s="9">
        <v>42916</v>
      </c>
      <c r="I16" s="16" t="s">
        <v>9</v>
      </c>
      <c r="J16" s="16" t="s">
        <v>1</v>
      </c>
      <c r="K16" s="9">
        <v>43190</v>
      </c>
      <c r="L16" s="9">
        <v>43281</v>
      </c>
      <c r="M16" s="9">
        <v>43373</v>
      </c>
      <c r="N16" s="16" t="s">
        <v>42</v>
      </c>
      <c r="O16" s="9">
        <v>43555</v>
      </c>
      <c r="P16" s="9">
        <v>43646</v>
      </c>
      <c r="Q16" s="9">
        <v>43738</v>
      </c>
      <c r="R16" s="16" t="s">
        <v>43</v>
      </c>
      <c r="S16" s="9">
        <v>43921</v>
      </c>
      <c r="T16" s="9">
        <v>44012</v>
      </c>
      <c r="U16" s="9">
        <v>44104</v>
      </c>
      <c r="V16" s="9" t="s">
        <v>47</v>
      </c>
      <c r="W16" s="9">
        <v>44286</v>
      </c>
      <c r="X16" s="9">
        <v>44377</v>
      </c>
      <c r="Y16" s="9">
        <v>44469</v>
      </c>
      <c r="Z16" s="9" t="s">
        <v>48</v>
      </c>
      <c r="AA16" s="9">
        <v>44651</v>
      </c>
      <c r="AB16" s="9">
        <v>44742</v>
      </c>
    </row>
    <row r="17" spans="1:28" x14ac:dyDescent="0.2">
      <c r="A17" s="14" t="s">
        <v>21</v>
      </c>
      <c r="B17" s="5">
        <v>5974</v>
      </c>
      <c r="C17" s="5">
        <v>5570</v>
      </c>
      <c r="D17" s="5">
        <v>5683.9233717989528</v>
      </c>
      <c r="E17" s="5">
        <v>5833.7523263900484</v>
      </c>
      <c r="F17" s="5">
        <v>5797.6186530072127</v>
      </c>
      <c r="G17" s="5">
        <v>6188.8359548121744</v>
      </c>
      <c r="H17" s="5">
        <v>6408.186444004923</v>
      </c>
      <c r="I17" s="5">
        <v>6602.4420423434631</v>
      </c>
      <c r="J17" s="5">
        <v>5798.7429970000003</v>
      </c>
      <c r="K17" s="5">
        <v>5813.4744353402994</v>
      </c>
      <c r="L17" s="5">
        <v>5871.2394408152004</v>
      </c>
      <c r="M17" s="5">
        <v>6043.7904125719579</v>
      </c>
      <c r="N17" s="5">
        <v>5650.7292798669941</v>
      </c>
      <c r="O17" s="5">
        <v>5831.9752403584007</v>
      </c>
      <c r="P17" s="5">
        <v>5799.3842864282487</v>
      </c>
      <c r="Q17" s="5">
        <v>5756.2518149246152</v>
      </c>
      <c r="R17" s="5">
        <v>5970.607074657938</v>
      </c>
      <c r="S17" s="5">
        <v>5371.8909889726365</v>
      </c>
      <c r="T17" s="5">
        <v>5703.934047699453</v>
      </c>
      <c r="U17" s="5">
        <v>5937.3630297889931</v>
      </c>
      <c r="V17" s="5">
        <v>6392.519583682747</v>
      </c>
      <c r="W17" s="5">
        <v>6821.9743633645485</v>
      </c>
      <c r="X17" s="5">
        <v>7159.4858531409109</v>
      </c>
      <c r="Y17" s="5">
        <v>7395.1794974449922</v>
      </c>
      <c r="Z17" s="5">
        <v>7627.5766584165622</v>
      </c>
      <c r="AA17" s="5">
        <v>7720.8348442140787</v>
      </c>
      <c r="AB17" s="5">
        <v>7756.2163199784991</v>
      </c>
    </row>
    <row r="18" spans="1:28" x14ac:dyDescent="0.2">
      <c r="A18" s="14" t="s">
        <v>16</v>
      </c>
      <c r="B18" s="5">
        <v>2615</v>
      </c>
      <c r="C18" s="5">
        <v>2530.8765029619003</v>
      </c>
      <c r="D18" s="5">
        <v>2586.2159720202999</v>
      </c>
      <c r="E18" s="5">
        <v>2584.6251419057003</v>
      </c>
      <c r="F18" s="5">
        <v>2632.757018886412</v>
      </c>
      <c r="G18" s="5">
        <v>2735.2647789923021</v>
      </c>
      <c r="H18" s="5">
        <v>2831.7925977954137</v>
      </c>
      <c r="I18" s="5">
        <v>2894.3450172906255</v>
      </c>
      <c r="J18" s="5">
        <v>2599.2129810865003</v>
      </c>
      <c r="K18" s="5">
        <v>2558.0264066899999</v>
      </c>
      <c r="L18" s="5">
        <v>2572.85706979</v>
      </c>
      <c r="M18" s="5">
        <v>2551.8363993400003</v>
      </c>
      <c r="N18" s="5">
        <v>2374.5539229846268</v>
      </c>
      <c r="O18" s="5">
        <v>2537.4167407399996</v>
      </c>
      <c r="P18" s="5">
        <v>2605.9509534785052</v>
      </c>
      <c r="Q18" s="5">
        <v>2616.0059822626299</v>
      </c>
      <c r="R18" s="5">
        <v>2642.2017123303021</v>
      </c>
      <c r="S18" s="5">
        <v>2489.5605813904122</v>
      </c>
      <c r="T18" s="5">
        <v>2559.4612204381278</v>
      </c>
      <c r="U18" s="5">
        <v>2582.7569683026622</v>
      </c>
      <c r="V18" s="5">
        <v>2754.010975174976</v>
      </c>
      <c r="W18" s="5">
        <v>2996.4004362399996</v>
      </c>
      <c r="X18" s="5">
        <v>3096.0471342863243</v>
      </c>
      <c r="Y18" s="5">
        <v>3031.6762903707049</v>
      </c>
      <c r="Z18" s="5">
        <v>3150.0527570372892</v>
      </c>
      <c r="AA18" s="5">
        <v>2981.263112751813</v>
      </c>
      <c r="AB18" s="5">
        <v>2863.7045471983379</v>
      </c>
    </row>
    <row r="19" spans="1:28" x14ac:dyDescent="0.2">
      <c r="A19" s="14" t="s">
        <v>17</v>
      </c>
      <c r="B19" s="5">
        <v>228</v>
      </c>
      <c r="C19" s="5">
        <v>219.9834136652504</v>
      </c>
      <c r="D19" s="5">
        <v>219.77759913681095</v>
      </c>
      <c r="E19" s="5">
        <v>225.70980339875112</v>
      </c>
      <c r="F19" s="5">
        <v>220.21092761000233</v>
      </c>
      <c r="G19" s="5">
        <v>226.2609456438876</v>
      </c>
      <c r="H19" s="5">
        <v>226.29434263631373</v>
      </c>
      <c r="I19" s="5">
        <v>228.11523860842132</v>
      </c>
      <c r="J19" s="5">
        <v>223</v>
      </c>
      <c r="K19" s="5">
        <v>227.26405091582848</v>
      </c>
      <c r="L19" s="5">
        <v>228.19920740076009</v>
      </c>
      <c r="M19" s="5">
        <v>236.84082624321476</v>
      </c>
      <c r="N19" s="5">
        <v>237.561695434386</v>
      </c>
      <c r="O19" s="5">
        <v>229.83907793788703</v>
      </c>
      <c r="P19" s="5">
        <v>222.56256120616538</v>
      </c>
      <c r="Q19" s="5">
        <v>220.03970380625552</v>
      </c>
      <c r="R19" s="5">
        <v>225.970903235549</v>
      </c>
      <c r="S19" s="5">
        <v>215.77667276417318</v>
      </c>
      <c r="T19" s="5">
        <v>223.10933821735924</v>
      </c>
      <c r="U19" s="5">
        <v>229.88469695973416</v>
      </c>
      <c r="V19" s="5">
        <v>232.11670691604999</v>
      </c>
      <c r="W19" s="5">
        <v>227.6628567443633</v>
      </c>
      <c r="X19" s="5">
        <v>231.246022512227</v>
      </c>
      <c r="Y19" s="5">
        <v>243.93038006510687</v>
      </c>
      <c r="Z19" s="5">
        <v>242.14123529761156</v>
      </c>
      <c r="AA19" s="5">
        <v>258.97864603729897</v>
      </c>
      <c r="AB19" s="5">
        <v>270.84554960694794</v>
      </c>
    </row>
    <row r="20" spans="1:28" ht="7.5" customHeight="1" x14ac:dyDescent="0.2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14" t="s">
        <v>18</v>
      </c>
      <c r="B21" s="5">
        <v>5912</v>
      </c>
      <c r="C21" s="5">
        <v>5515</v>
      </c>
      <c r="D21" s="5">
        <v>5627.5205798639527</v>
      </c>
      <c r="E21" s="5">
        <v>5775.5996598271495</v>
      </c>
      <c r="F21" s="5">
        <v>5736.4903314672129</v>
      </c>
      <c r="G21" s="5">
        <v>6131.3080131021752</v>
      </c>
      <c r="H21" s="5">
        <v>6349.2895177849232</v>
      </c>
      <c r="I21" s="5">
        <v>6543.0610686534628</v>
      </c>
      <c r="J21" s="5">
        <v>5719.9101179999998</v>
      </c>
      <c r="K21" s="5">
        <v>5738.5305288739</v>
      </c>
      <c r="L21" s="5">
        <v>5795.4574575896995</v>
      </c>
      <c r="M21" s="5">
        <v>5967.8425770140584</v>
      </c>
      <c r="N21" s="5">
        <v>5573.06671668119</v>
      </c>
      <c r="O21" s="5">
        <v>5761.2554936978995</v>
      </c>
      <c r="P21" s="5">
        <v>5728.2429945640497</v>
      </c>
      <c r="Q21" s="5">
        <v>5683.7450638381142</v>
      </c>
      <c r="R21" s="5">
        <v>5893.993835943038</v>
      </c>
      <c r="S21" s="5">
        <v>5301.1568087457363</v>
      </c>
      <c r="T21" s="5">
        <v>5602.5349940146543</v>
      </c>
      <c r="U21" s="5">
        <v>5833.0138771079928</v>
      </c>
      <c r="V21" s="5">
        <v>6283.7757036903467</v>
      </c>
      <c r="W21" s="5">
        <v>6711.9917536926469</v>
      </c>
      <c r="X21" s="5">
        <v>7045.6933100563128</v>
      </c>
      <c r="Y21" s="5">
        <v>7278.9718355940931</v>
      </c>
      <c r="Z21" s="5">
        <v>7507.2780099154616</v>
      </c>
      <c r="AA21" s="5">
        <v>7609.6861699346791</v>
      </c>
      <c r="AB21" s="5">
        <v>7655.639939588199</v>
      </c>
    </row>
    <row r="22" spans="1:28" x14ac:dyDescent="0.2">
      <c r="A22" s="14" t="s">
        <v>19</v>
      </c>
      <c r="B22" s="5">
        <v>833</v>
      </c>
      <c r="C22" s="5">
        <v>832</v>
      </c>
      <c r="D22" s="5">
        <v>841</v>
      </c>
      <c r="E22" s="5">
        <v>828.61803098353607</v>
      </c>
      <c r="F22" s="5">
        <v>822.61852483766404</v>
      </c>
      <c r="G22" s="5">
        <v>878.44154403799405</v>
      </c>
      <c r="H22" s="5">
        <v>896.02531309990002</v>
      </c>
      <c r="I22" s="5">
        <v>894.73086519659705</v>
      </c>
      <c r="J22" s="5">
        <v>739.23475121210004</v>
      </c>
      <c r="K22" s="5">
        <v>750.05603212820006</v>
      </c>
      <c r="L22" s="5">
        <v>758.46341909260013</v>
      </c>
      <c r="M22" s="5">
        <v>752.74900285039996</v>
      </c>
      <c r="N22" s="5">
        <v>704.29586915980008</v>
      </c>
      <c r="O22" s="5">
        <v>768.86128860780002</v>
      </c>
      <c r="P22" s="5">
        <v>770.67723589920001</v>
      </c>
      <c r="Q22" s="5">
        <v>763.83533824729989</v>
      </c>
      <c r="R22" s="5">
        <v>744.90068909290005</v>
      </c>
      <c r="S22" s="5">
        <v>736.48672220530011</v>
      </c>
      <c r="T22" s="5">
        <v>753.7074519759999</v>
      </c>
      <c r="U22" s="5">
        <v>742.12911757490008</v>
      </c>
      <c r="V22" s="5">
        <v>765.78579484800002</v>
      </c>
      <c r="W22" s="5">
        <v>844.86438308010008</v>
      </c>
      <c r="X22" s="5">
        <v>862.37406742229985</v>
      </c>
      <c r="Y22" s="5">
        <v>835.99537501580005</v>
      </c>
      <c r="Z22" s="5">
        <v>853.65881851929998</v>
      </c>
      <c r="AA22" s="5">
        <v>849.58893699780015</v>
      </c>
      <c r="AB22" s="5">
        <v>828.97390430119992</v>
      </c>
    </row>
    <row r="23" spans="1:28" x14ac:dyDescent="0.2">
      <c r="A23" s="14" t="s">
        <v>20</v>
      </c>
      <c r="B23" s="5">
        <v>710</v>
      </c>
      <c r="C23" s="5">
        <v>663</v>
      </c>
      <c r="D23" s="5">
        <v>669</v>
      </c>
      <c r="E23" s="5">
        <v>697.01592819211839</v>
      </c>
      <c r="F23" s="5">
        <v>697.34514337605697</v>
      </c>
      <c r="G23" s="5">
        <v>697.97564274088859</v>
      </c>
      <c r="H23" s="5">
        <v>708.60604326219811</v>
      </c>
      <c r="I23" s="5">
        <v>731.28818096777866</v>
      </c>
      <c r="J23" s="5">
        <v>774</v>
      </c>
      <c r="K23" s="5">
        <v>765.08024508401877</v>
      </c>
      <c r="L23" s="5">
        <v>764.105072400616</v>
      </c>
      <c r="M23" s="5">
        <v>792.8064407147541</v>
      </c>
      <c r="N23" s="5">
        <v>790.50850301888795</v>
      </c>
      <c r="O23" s="5">
        <v>749.32313267195127</v>
      </c>
      <c r="P23" s="5">
        <v>743.35642433629016</v>
      </c>
      <c r="Q23" s="5">
        <v>744.10606307899582</v>
      </c>
      <c r="R23" s="5">
        <v>791.24558780049301</v>
      </c>
      <c r="S23" s="5">
        <v>719.78986842725544</v>
      </c>
      <c r="T23" s="5">
        <v>743.33018458640026</v>
      </c>
      <c r="U23" s="5">
        <v>785.98369730713205</v>
      </c>
      <c r="V23" s="5">
        <v>820.56571771974495</v>
      </c>
      <c r="W23" s="5">
        <v>794.44605407827862</v>
      </c>
      <c r="X23" s="5">
        <v>817.00951945556164</v>
      </c>
      <c r="Y23" s="5">
        <v>870.69522788406846</v>
      </c>
      <c r="Z23" s="5">
        <v>879.42370500396032</v>
      </c>
      <c r="AA23" s="5">
        <v>895.69035548239299</v>
      </c>
      <c r="AB23" s="5">
        <v>923.5079536118418</v>
      </c>
    </row>
    <row r="24" spans="1:28" ht="7.5" customHeight="1" x14ac:dyDescent="0.2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" x14ac:dyDescent="0.25">
      <c r="A25" s="12" t="s">
        <v>27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7.5" customHeight="1" x14ac:dyDescent="0.2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8" x14ac:dyDescent="0.2">
      <c r="A27" s="14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7.5" customHeight="1" x14ac:dyDescent="0.2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14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7.5" customHeight="1" x14ac:dyDescent="0.2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2">
      <c r="A31" s="11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2">
      <c r="A32" s="11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8"/>
    </row>
    <row r="33" spans="1:28" x14ac:dyDescent="0.2">
      <c r="A33" s="11" t="s">
        <v>24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8"/>
      <c r="Z33" s="18"/>
      <c r="AA33" s="18"/>
      <c r="AB33" s="8"/>
    </row>
    <row r="34" spans="1:28" ht="7.5" customHeight="1" x14ac:dyDescent="0.2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2">
      <c r="W35" s="8"/>
      <c r="X35" s="8"/>
    </row>
  </sheetData>
  <pageMargins left="0.19685039370078741" right="0.19685039370078741" top="0.19685039370078741" bottom="0.39370078740157483" header="0.19685039370078741" footer="0.19685039370078741"/>
  <pageSetup paperSize="9" scale="80" orientation="landscape" verticalDpi="0" r:id="rId1"/>
  <headerFooter>
    <oddFooter>&amp;LFinansinspektionen&amp;C&amp;P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4"/>
  <sheetViews>
    <sheetView zoomScaleNormal="100" workbookViewId="0"/>
  </sheetViews>
  <sheetFormatPr defaultColWidth="9.140625" defaultRowHeight="14.25" x14ac:dyDescent="0.2"/>
  <cols>
    <col min="1" max="1" width="52.28515625" style="15" customWidth="1"/>
    <col min="2" max="13" width="13" style="3" customWidth="1"/>
    <col min="14" max="14" width="14.5703125" style="3" customWidth="1"/>
    <col min="15" max="15" width="13" style="3" customWidth="1"/>
    <col min="16" max="17" width="13.28515625" style="3" customWidth="1"/>
    <col min="18" max="18" width="15.7109375" style="2" customWidth="1"/>
    <col min="19" max="19" width="11.140625" style="2" customWidth="1"/>
    <col min="20" max="20" width="11.7109375" style="2" customWidth="1"/>
    <col min="21" max="22" width="12.140625" style="2" customWidth="1"/>
    <col min="23" max="25" width="13.140625" style="2" customWidth="1"/>
    <col min="26" max="26" width="12.7109375" style="2" customWidth="1"/>
    <col min="27" max="28" width="11.42578125" style="2" customWidth="1"/>
    <col min="29" max="16384" width="9.140625" style="2"/>
  </cols>
  <sheetData>
    <row r="1" spans="1:28" s="1" customFormat="1" ht="15" x14ac:dyDescent="0.25">
      <c r="A1" s="10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7.5" customHeight="1" x14ac:dyDescent="0.2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5" x14ac:dyDescent="0.25">
      <c r="A3" s="12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7.5" customHeight="1" x14ac:dyDescent="0.2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Y4" s="8"/>
      <c r="Z4" s="8"/>
      <c r="AA4" s="8"/>
      <c r="AB4" s="8"/>
    </row>
    <row r="5" spans="1:28" s="6" customFormat="1" ht="15" x14ac:dyDescent="0.25">
      <c r="A5" s="13"/>
      <c r="B5" s="9">
        <v>42370</v>
      </c>
      <c r="C5" s="9">
        <v>42460</v>
      </c>
      <c r="D5" s="9">
        <v>42551</v>
      </c>
      <c r="E5" s="9">
        <v>42643</v>
      </c>
      <c r="F5" s="9">
        <v>42735</v>
      </c>
      <c r="G5" s="9">
        <v>42825</v>
      </c>
      <c r="H5" s="9">
        <v>42916</v>
      </c>
      <c r="I5" s="9">
        <v>43008</v>
      </c>
      <c r="J5" s="16" t="s">
        <v>1</v>
      </c>
      <c r="K5" s="9">
        <v>43190</v>
      </c>
      <c r="L5" s="9">
        <v>43281</v>
      </c>
      <c r="M5" s="9">
        <v>43373</v>
      </c>
      <c r="N5" s="16" t="s">
        <v>42</v>
      </c>
      <c r="O5" s="9">
        <v>43555</v>
      </c>
      <c r="P5" s="9">
        <v>43646</v>
      </c>
      <c r="Q5" s="9">
        <v>43738</v>
      </c>
      <c r="R5" s="16" t="s">
        <v>43</v>
      </c>
      <c r="S5" s="9">
        <v>43921</v>
      </c>
      <c r="T5" s="9">
        <v>44012</v>
      </c>
      <c r="U5" s="9">
        <v>44104</v>
      </c>
      <c r="V5" s="9" t="s">
        <v>47</v>
      </c>
      <c r="W5" s="9">
        <v>44286</v>
      </c>
      <c r="X5" s="9">
        <v>44377</v>
      </c>
      <c r="Y5" s="9">
        <v>44469</v>
      </c>
      <c r="Z5" s="9" t="s">
        <v>48</v>
      </c>
      <c r="AA5" s="9">
        <v>44651</v>
      </c>
      <c r="AB5" s="9">
        <v>44742</v>
      </c>
    </row>
    <row r="6" spans="1:28" x14ac:dyDescent="0.2">
      <c r="A6" s="14" t="s">
        <v>29</v>
      </c>
      <c r="B6" s="5">
        <v>6528.4285951902202</v>
      </c>
      <c r="C6" s="5">
        <v>6078.5185284221761</v>
      </c>
      <c r="D6" s="5">
        <v>6021.4720729651426</v>
      </c>
      <c r="E6" s="5">
        <v>6108.1415743751204</v>
      </c>
      <c r="F6" s="5">
        <v>6640.3134353874902</v>
      </c>
      <c r="G6" s="5">
        <v>6848.24319097841</v>
      </c>
      <c r="H6" s="5">
        <v>7231.5065695608764</v>
      </c>
      <c r="I6" s="5">
        <v>7157.0873531087145</v>
      </c>
      <c r="J6" s="5">
        <v>6562.9862571565554</v>
      </c>
      <c r="K6" s="5">
        <v>6667.0484114024503</v>
      </c>
      <c r="L6" s="5">
        <v>6871.9131526153997</v>
      </c>
      <c r="M6" s="5">
        <v>6970.8969280998726</v>
      </c>
      <c r="N6" s="5">
        <v>6251.4928199095093</v>
      </c>
      <c r="O6" s="5">
        <v>6396.5559161273341</v>
      </c>
      <c r="P6" s="5">
        <v>6235.4898265907923</v>
      </c>
      <c r="Q6" s="5">
        <v>6392.8925057113647</v>
      </c>
      <c r="R6" s="5">
        <v>6830.5339547292897</v>
      </c>
      <c r="S6" s="5">
        <v>5980.7362787068141</v>
      </c>
      <c r="T6" s="5">
        <v>6254.2266976544479</v>
      </c>
      <c r="U6" s="5">
        <v>6526.2202499464738</v>
      </c>
      <c r="V6" s="5">
        <v>6737.2775760369104</v>
      </c>
      <c r="W6" s="5">
        <v>7277.6700127476388</v>
      </c>
      <c r="X6" s="5">
        <v>7757.4104304632547</v>
      </c>
      <c r="Y6" s="5">
        <v>7923.283142287074</v>
      </c>
      <c r="Z6" s="5">
        <v>7947.0233467875378</v>
      </c>
      <c r="AA6" s="5">
        <v>8064.4705957856904</v>
      </c>
      <c r="AB6" s="5">
        <v>8112.9817093964421</v>
      </c>
    </row>
    <row r="7" spans="1:28" x14ac:dyDescent="0.2">
      <c r="A7" s="14" t="s">
        <v>30</v>
      </c>
      <c r="B7" s="5">
        <v>3431.2488149778173</v>
      </c>
      <c r="C7" s="5">
        <v>3498.5182644536626</v>
      </c>
      <c r="D7" s="5">
        <v>3475.4267409039221</v>
      </c>
      <c r="E7" s="5">
        <v>3526.95585673494</v>
      </c>
      <c r="F7" s="5">
        <v>3419.3528959653099</v>
      </c>
      <c r="G7" s="5">
        <v>3510.7946240730353</v>
      </c>
      <c r="H7" s="5">
        <v>3393.2694248766479</v>
      </c>
      <c r="I7" s="5">
        <v>3465.2510024295993</v>
      </c>
      <c r="J7" s="5">
        <v>3403.926293026092</v>
      </c>
      <c r="K7" s="5">
        <v>3295.4933504348364</v>
      </c>
      <c r="L7" s="5">
        <v>3331.1465431276542</v>
      </c>
      <c r="M7" s="5">
        <v>3304.0740267148008</v>
      </c>
      <c r="N7" s="5">
        <v>3015.8894997803559</v>
      </c>
      <c r="O7" s="5">
        <v>3351.7412386312626</v>
      </c>
      <c r="P7" s="5">
        <v>3359.4467019238191</v>
      </c>
      <c r="Q7" s="5">
        <v>3372.8401926905399</v>
      </c>
      <c r="R7" s="5">
        <v>3455.4495179999999</v>
      </c>
      <c r="S7" s="5">
        <v>2939.1547131291172</v>
      </c>
      <c r="T7" s="5">
        <v>3209.3142255737534</v>
      </c>
      <c r="U7" s="5">
        <v>3293.6858491675043</v>
      </c>
      <c r="V7" s="5">
        <v>3603.0293840142099</v>
      </c>
      <c r="W7" s="5">
        <v>3800.6109181800934</v>
      </c>
      <c r="X7" s="5">
        <v>3952.2263836276338</v>
      </c>
      <c r="Y7" s="5">
        <v>3916.6552185373394</v>
      </c>
      <c r="Z7" s="5">
        <v>4119.0623449914901</v>
      </c>
      <c r="AA7" s="5">
        <v>3751.56432724765</v>
      </c>
      <c r="AB7" s="5">
        <v>3191.72941817019</v>
      </c>
    </row>
    <row r="8" spans="1:28" x14ac:dyDescent="0.2">
      <c r="A8" s="14" t="s">
        <v>31</v>
      </c>
      <c r="B8" s="5">
        <v>190.26392276458756</v>
      </c>
      <c r="C8" s="5">
        <v>173.74551364165632</v>
      </c>
      <c r="D8" s="5">
        <v>173.25849519702496</v>
      </c>
      <c r="E8" s="5">
        <v>173.18452009290809</v>
      </c>
      <c r="F8" s="5">
        <v>194.19795999999999</v>
      </c>
      <c r="G8" s="5">
        <v>195.06248369018653</v>
      </c>
      <c r="H8" s="5">
        <v>213.11324460549596</v>
      </c>
      <c r="I8" s="5">
        <v>206.53878599999999</v>
      </c>
      <c r="J8" s="5">
        <v>192.80635633050559</v>
      </c>
      <c r="K8" s="5">
        <v>202.30805231401061</v>
      </c>
      <c r="L8" s="5">
        <v>206.29273025506936</v>
      </c>
      <c r="M8" s="5">
        <v>210.97883618034271</v>
      </c>
      <c r="N8" s="5">
        <v>207.2852079200776</v>
      </c>
      <c r="O8" s="5">
        <v>190.84277277739585</v>
      </c>
      <c r="P8" s="5">
        <v>185.61061924334089</v>
      </c>
      <c r="Q8" s="5">
        <v>189.54033219734927</v>
      </c>
      <c r="R8" s="5">
        <v>197.67446848206001</v>
      </c>
      <c r="S8" s="5">
        <v>203.48490850076865</v>
      </c>
      <c r="T8" s="5">
        <v>194.87735566112516</v>
      </c>
      <c r="U8" s="5">
        <v>198.14337337594017</v>
      </c>
      <c r="V8" s="5">
        <v>186.989248711893</v>
      </c>
      <c r="W8" s="5">
        <v>191.48684696807956</v>
      </c>
      <c r="X8" s="5">
        <v>196.38072798313132</v>
      </c>
      <c r="Y8" s="5">
        <v>202.29718216672632</v>
      </c>
      <c r="Z8" s="5">
        <v>192.93282502632201</v>
      </c>
      <c r="AA8" s="5">
        <v>214.96287661158729</v>
      </c>
      <c r="AB8" s="5">
        <v>254.18764081974069</v>
      </c>
    </row>
    <row r="9" spans="1:28" ht="7.5" customHeight="1" x14ac:dyDescent="0.2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14" t="s">
        <v>32</v>
      </c>
      <c r="B10" s="5">
        <v>6271.4775265317203</v>
      </c>
      <c r="C10" s="5">
        <v>5822.4959520741959</v>
      </c>
      <c r="D10" s="5">
        <v>5768.8116140687416</v>
      </c>
      <c r="E10" s="5">
        <v>5810.7996586139498</v>
      </c>
      <c r="F10" s="5">
        <v>6403.0165650074896</v>
      </c>
      <c r="G10" s="5">
        <v>6611.9790822984096</v>
      </c>
      <c r="H10" s="5">
        <v>6994.1524212541563</v>
      </c>
      <c r="I10" s="5">
        <v>6917.0143060816245</v>
      </c>
      <c r="J10" s="5">
        <v>6324.1219034601772</v>
      </c>
      <c r="K10" s="5">
        <v>6426.6057596572709</v>
      </c>
      <c r="L10" s="5">
        <v>6633.1317089553995</v>
      </c>
      <c r="M10" s="5">
        <v>6730.2894823995521</v>
      </c>
      <c r="N10" s="5">
        <v>5996.1933897686695</v>
      </c>
      <c r="O10" s="5">
        <v>6146.403190709425</v>
      </c>
      <c r="P10" s="5">
        <v>5988.6491335186038</v>
      </c>
      <c r="Q10" s="5">
        <v>5957.1789830496145</v>
      </c>
      <c r="R10" s="5">
        <v>6398.6707412003161</v>
      </c>
      <c r="S10" s="5">
        <v>5528.6972535024724</v>
      </c>
      <c r="T10" s="5">
        <v>5811.8800858176246</v>
      </c>
      <c r="U10" s="5">
        <v>6086.2324304958765</v>
      </c>
      <c r="V10" s="5">
        <v>6308.1364476520102</v>
      </c>
      <c r="W10" s="5">
        <v>6853.3847245851985</v>
      </c>
      <c r="X10" s="5">
        <v>7338.9654636929554</v>
      </c>
      <c r="Y10" s="5">
        <v>7503.2651071534938</v>
      </c>
      <c r="Z10" s="5">
        <v>7484.1467198334885</v>
      </c>
      <c r="AA10" s="5">
        <v>7589.8578992903194</v>
      </c>
      <c r="AB10" s="5">
        <v>7623.4695066527456</v>
      </c>
    </row>
    <row r="11" spans="1:28" x14ac:dyDescent="0.2">
      <c r="A11" s="14" t="s">
        <v>33</v>
      </c>
      <c r="B11" s="5">
        <v>905.68516493445395</v>
      </c>
      <c r="C11" s="5">
        <v>913.52492464756108</v>
      </c>
      <c r="D11" s="5">
        <v>929.85612356618105</v>
      </c>
      <c r="E11" s="5">
        <v>938.59671184157207</v>
      </c>
      <c r="F11" s="5">
        <v>993.88580424069903</v>
      </c>
      <c r="G11" s="5">
        <v>1015.962115375816</v>
      </c>
      <c r="H11" s="5">
        <v>990.58712377112795</v>
      </c>
      <c r="I11" s="5">
        <v>981.95705599999997</v>
      </c>
      <c r="J11" s="5">
        <v>976.35386724475404</v>
      </c>
      <c r="K11" s="5">
        <v>955.54347695366005</v>
      </c>
      <c r="L11" s="5">
        <v>978.24434640430798</v>
      </c>
      <c r="M11" s="5">
        <v>969.387260785938</v>
      </c>
      <c r="N11" s="5">
        <v>898.07179850112698</v>
      </c>
      <c r="O11" s="5">
        <v>971.94686393750294</v>
      </c>
      <c r="P11" s="5">
        <v>991.2126276905741</v>
      </c>
      <c r="Q11" s="5">
        <v>1007.761590087474</v>
      </c>
      <c r="R11" s="5">
        <v>989.335825568122</v>
      </c>
      <c r="S11" s="5">
        <v>885.52778821073889</v>
      </c>
      <c r="T11" s="5">
        <v>941.54881003801518</v>
      </c>
      <c r="U11" s="5">
        <v>947.83711863967596</v>
      </c>
      <c r="V11" s="5">
        <v>1005.6673494365791</v>
      </c>
      <c r="W11" s="5">
        <v>1026.0894981062029</v>
      </c>
      <c r="X11" s="5">
        <v>1057.0948556569081</v>
      </c>
      <c r="Y11" s="5">
        <v>1047.3384458443338</v>
      </c>
      <c r="Z11" s="5">
        <v>1079.0159400034543</v>
      </c>
      <c r="AA11" s="5">
        <v>989.59828521457382</v>
      </c>
      <c r="AB11" s="5">
        <v>873.42815535837292</v>
      </c>
    </row>
    <row r="12" spans="1:28" x14ac:dyDescent="0.2">
      <c r="A12" s="14" t="s">
        <v>34</v>
      </c>
      <c r="B12" s="5">
        <v>692.45669128141219</v>
      </c>
      <c r="C12" s="5">
        <v>637.36585559726473</v>
      </c>
      <c r="D12" s="5">
        <v>620.39830333581233</v>
      </c>
      <c r="E12" s="5">
        <v>619.09439755151925</v>
      </c>
      <c r="F12" s="5">
        <v>644.24067000000002</v>
      </c>
      <c r="G12" s="5">
        <v>650.80961014501645</v>
      </c>
      <c r="H12" s="5">
        <v>706.06130984498168</v>
      </c>
      <c r="I12" s="5">
        <v>704.41107999999997</v>
      </c>
      <c r="J12" s="5">
        <v>647.7284635853074</v>
      </c>
      <c r="K12" s="5">
        <v>672.56026697453296</v>
      </c>
      <c r="L12" s="5">
        <v>678.0649163306208</v>
      </c>
      <c r="M12" s="5">
        <v>694.28284800678307</v>
      </c>
      <c r="N12" s="5">
        <v>667.67416589366883</v>
      </c>
      <c r="O12" s="5">
        <v>632.38057745352671</v>
      </c>
      <c r="P12" s="5">
        <v>604.17401536454997</v>
      </c>
      <c r="Q12" s="5">
        <v>591.12979117734869</v>
      </c>
      <c r="R12" s="5">
        <v>646.76428123139101</v>
      </c>
      <c r="S12" s="5">
        <v>624.33921635294257</v>
      </c>
      <c r="T12" s="5">
        <v>617.2680612896711</v>
      </c>
      <c r="U12" s="5">
        <v>642.1179663475051</v>
      </c>
      <c r="V12" s="5">
        <v>627.25874999999996</v>
      </c>
      <c r="W12" s="5">
        <v>667.91295859027059</v>
      </c>
      <c r="X12" s="5">
        <v>694.25798682298182</v>
      </c>
      <c r="Y12" s="5">
        <v>716.41264931362082</v>
      </c>
      <c r="Z12" s="5">
        <v>693.60854111288904</v>
      </c>
      <c r="AA12" s="5">
        <v>766.96352577496793</v>
      </c>
      <c r="AB12" s="5">
        <v>872.82158926108696</v>
      </c>
    </row>
    <row r="13" spans="1:28" ht="7.5" customHeight="1" x14ac:dyDescent="0.2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" x14ac:dyDescent="0.25">
      <c r="A14" s="12" t="s">
        <v>35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7.5" customHeight="1" x14ac:dyDescent="0.2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6" customFormat="1" ht="15" x14ac:dyDescent="0.25">
      <c r="A16" s="13"/>
      <c r="B16" s="9">
        <v>42370</v>
      </c>
      <c r="C16" s="9">
        <v>42460</v>
      </c>
      <c r="D16" s="9">
        <v>42551</v>
      </c>
      <c r="E16" s="9">
        <v>42643</v>
      </c>
      <c r="F16" s="9">
        <v>42735</v>
      </c>
      <c r="G16" s="9">
        <v>42825</v>
      </c>
      <c r="H16" s="9">
        <v>42916</v>
      </c>
      <c r="I16" s="16" t="s">
        <v>9</v>
      </c>
      <c r="J16" s="16" t="s">
        <v>1</v>
      </c>
      <c r="K16" s="9">
        <v>43190</v>
      </c>
      <c r="L16" s="9">
        <v>43281</v>
      </c>
      <c r="M16" s="9">
        <v>43373</v>
      </c>
      <c r="N16" s="16" t="s">
        <v>42</v>
      </c>
      <c r="O16" s="9">
        <v>43555</v>
      </c>
      <c r="P16" s="9">
        <v>43646</v>
      </c>
      <c r="Q16" s="9">
        <v>43738</v>
      </c>
      <c r="R16" s="16" t="s">
        <v>43</v>
      </c>
      <c r="S16" s="9">
        <v>43921</v>
      </c>
      <c r="T16" s="9">
        <v>44012</v>
      </c>
      <c r="U16" s="9">
        <v>44104</v>
      </c>
      <c r="V16" s="9" t="s">
        <v>47</v>
      </c>
      <c r="W16" s="9">
        <v>44286</v>
      </c>
      <c r="X16" s="9">
        <v>44377</v>
      </c>
      <c r="Y16" s="9">
        <v>44469</v>
      </c>
      <c r="Z16" s="9" t="s">
        <v>48</v>
      </c>
      <c r="AA16" s="9">
        <v>44651</v>
      </c>
      <c r="AB16" s="9">
        <v>44742</v>
      </c>
    </row>
    <row r="17" spans="1:28" x14ac:dyDescent="0.2">
      <c r="A17" s="14" t="s">
        <v>29</v>
      </c>
      <c r="B17" s="5">
        <v>5974</v>
      </c>
      <c r="C17" s="5">
        <v>5570</v>
      </c>
      <c r="D17" s="5">
        <v>5683.9233717989528</v>
      </c>
      <c r="E17" s="5">
        <v>5833.7523263900484</v>
      </c>
      <c r="F17" s="5">
        <v>5797.6186530072127</v>
      </c>
      <c r="G17" s="5">
        <v>6188.8359548121744</v>
      </c>
      <c r="H17" s="5">
        <v>6408.186444004923</v>
      </c>
      <c r="I17" s="5">
        <v>6602.4420423434631</v>
      </c>
      <c r="J17" s="5">
        <v>5798.7429970000003</v>
      </c>
      <c r="K17" s="5">
        <v>5813.4744353402994</v>
      </c>
      <c r="L17" s="5">
        <v>5871.2394408152004</v>
      </c>
      <c r="M17" s="5">
        <v>6043.7904125719579</v>
      </c>
      <c r="N17" s="5">
        <v>5650.7292798669941</v>
      </c>
      <c r="O17" s="5">
        <v>5831.9752403584007</v>
      </c>
      <c r="P17" s="5">
        <v>5799.3842864282487</v>
      </c>
      <c r="Q17" s="5">
        <v>5756.2518149246152</v>
      </c>
      <c r="R17" s="5">
        <v>5970.607074657938</v>
      </c>
      <c r="S17" s="5">
        <v>5371.8909889726365</v>
      </c>
      <c r="T17" s="5">
        <v>5703.934047699453</v>
      </c>
      <c r="U17" s="5">
        <v>5937.3630297889931</v>
      </c>
      <c r="V17" s="5">
        <v>6392.519583682747</v>
      </c>
      <c r="W17" s="5">
        <v>6821.9743633645485</v>
      </c>
      <c r="X17" s="5">
        <v>7159.4858531409109</v>
      </c>
      <c r="Y17" s="5">
        <v>7395.1794974449922</v>
      </c>
      <c r="Z17" s="5">
        <v>7627.5766584165622</v>
      </c>
      <c r="AA17" s="5">
        <v>7720.8348442140787</v>
      </c>
      <c r="AB17" s="5">
        <v>7756.2163199784991</v>
      </c>
    </row>
    <row r="18" spans="1:28" x14ac:dyDescent="0.2">
      <c r="A18" s="14" t="s">
        <v>30</v>
      </c>
      <c r="B18" s="5">
        <v>2615</v>
      </c>
      <c r="C18" s="5">
        <v>2530.8765029619003</v>
      </c>
      <c r="D18" s="5">
        <v>2586.2159720202999</v>
      </c>
      <c r="E18" s="5">
        <v>2584.6251419057003</v>
      </c>
      <c r="F18" s="5">
        <v>2632.757018886412</v>
      </c>
      <c r="G18" s="5">
        <v>2735.2647789923021</v>
      </c>
      <c r="H18" s="5">
        <v>2831.7925977954137</v>
      </c>
      <c r="I18" s="5">
        <v>2894.3450172906255</v>
      </c>
      <c r="J18" s="5">
        <v>2599.2129810865003</v>
      </c>
      <c r="K18" s="5">
        <v>2558.0264066899999</v>
      </c>
      <c r="L18" s="5">
        <v>2572.85706979</v>
      </c>
      <c r="M18" s="5">
        <v>2551.8363993400003</v>
      </c>
      <c r="N18" s="5">
        <v>2374.5539229846268</v>
      </c>
      <c r="O18" s="5">
        <v>2537.4167407399996</v>
      </c>
      <c r="P18" s="5">
        <v>2605.9509534785052</v>
      </c>
      <c r="Q18" s="5">
        <v>2616.0059822626299</v>
      </c>
      <c r="R18" s="5">
        <v>2642.2017123303021</v>
      </c>
      <c r="S18" s="5">
        <v>2489.5605813904122</v>
      </c>
      <c r="T18" s="5">
        <v>2559.4612204381278</v>
      </c>
      <c r="U18" s="5">
        <v>2582.7569683026622</v>
      </c>
      <c r="V18" s="5">
        <v>2754.010975174976</v>
      </c>
      <c r="W18" s="5">
        <v>2996.4004362399996</v>
      </c>
      <c r="X18" s="5">
        <v>3096.0471342863243</v>
      </c>
      <c r="Y18" s="5">
        <v>3031.6762903707049</v>
      </c>
      <c r="Z18" s="5">
        <v>3150.0527570372892</v>
      </c>
      <c r="AA18" s="5">
        <v>2981.263112751813</v>
      </c>
      <c r="AB18" s="5">
        <v>2863.7045471983379</v>
      </c>
    </row>
    <row r="19" spans="1:28" x14ac:dyDescent="0.2">
      <c r="A19" s="14" t="s">
        <v>31</v>
      </c>
      <c r="B19" s="5">
        <v>228</v>
      </c>
      <c r="C19" s="5">
        <v>219.9834136652504</v>
      </c>
      <c r="D19" s="5">
        <v>219.77759913681095</v>
      </c>
      <c r="E19" s="5">
        <v>225.70980339875112</v>
      </c>
      <c r="F19" s="5">
        <v>220.21092761000233</v>
      </c>
      <c r="G19" s="5">
        <v>226.2609456438876</v>
      </c>
      <c r="H19" s="5">
        <v>226.29434263631373</v>
      </c>
      <c r="I19" s="5">
        <v>228.11523860842132</v>
      </c>
      <c r="J19" s="5">
        <v>223</v>
      </c>
      <c r="K19" s="5">
        <v>227.26405091582848</v>
      </c>
      <c r="L19" s="5">
        <v>228.19920740076009</v>
      </c>
      <c r="M19" s="5">
        <v>236.84082624321476</v>
      </c>
      <c r="N19" s="5">
        <v>237.561695434386</v>
      </c>
      <c r="O19" s="5">
        <v>229.83907793788703</v>
      </c>
      <c r="P19" s="5">
        <v>222.56256120616538</v>
      </c>
      <c r="Q19" s="5">
        <v>220.03970380625552</v>
      </c>
      <c r="R19" s="5">
        <v>225.970903235549</v>
      </c>
      <c r="S19" s="5">
        <v>215.77667276417318</v>
      </c>
      <c r="T19" s="5">
        <v>223.10933821735924</v>
      </c>
      <c r="U19" s="5">
        <v>229.88469695973416</v>
      </c>
      <c r="V19" s="5">
        <v>232.11670691604999</v>
      </c>
      <c r="W19" s="5">
        <v>227.6628567443633</v>
      </c>
      <c r="X19" s="5">
        <v>231.246022512227</v>
      </c>
      <c r="Y19" s="5">
        <v>243.93038006510687</v>
      </c>
      <c r="Z19" s="5">
        <v>242.14123529761156</v>
      </c>
      <c r="AA19" s="5">
        <v>258.97864603729897</v>
      </c>
      <c r="AB19" s="5">
        <v>270.84554960694794</v>
      </c>
    </row>
    <row r="20" spans="1:28" ht="7.5" customHeight="1" x14ac:dyDescent="0.2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14" t="s">
        <v>32</v>
      </c>
      <c r="B21" s="5">
        <v>5912</v>
      </c>
      <c r="C21" s="5">
        <v>5515</v>
      </c>
      <c r="D21" s="5">
        <v>5627.5205798639527</v>
      </c>
      <c r="E21" s="5">
        <v>5775.5996598271495</v>
      </c>
      <c r="F21" s="5">
        <v>5736.4903314672129</v>
      </c>
      <c r="G21" s="5">
        <v>6131.3080131021752</v>
      </c>
      <c r="H21" s="5">
        <v>6349.2895177849232</v>
      </c>
      <c r="I21" s="5">
        <v>6543.0610686534628</v>
      </c>
      <c r="J21" s="5">
        <v>5719.9101179999998</v>
      </c>
      <c r="K21" s="5">
        <v>5738.5305288739</v>
      </c>
      <c r="L21" s="5">
        <v>5795.4574575896995</v>
      </c>
      <c r="M21" s="5">
        <v>5967.8425770140584</v>
      </c>
      <c r="N21" s="5">
        <v>5573.06671668119</v>
      </c>
      <c r="O21" s="5">
        <v>5761.2554936978995</v>
      </c>
      <c r="P21" s="5">
        <v>5728.2429945640497</v>
      </c>
      <c r="Q21" s="5">
        <v>5683.7450638381142</v>
      </c>
      <c r="R21" s="5">
        <v>5893.993835943038</v>
      </c>
      <c r="S21" s="5">
        <v>5301.1568087457363</v>
      </c>
      <c r="T21" s="5">
        <v>5602.5349940146543</v>
      </c>
      <c r="U21" s="5">
        <v>5833.0138771079928</v>
      </c>
      <c r="V21" s="5">
        <v>6283.7757036903467</v>
      </c>
      <c r="W21" s="5">
        <v>6711.9917536926469</v>
      </c>
      <c r="X21" s="5">
        <v>7045.6933100563128</v>
      </c>
      <c r="Y21" s="5">
        <v>7278.9718355940931</v>
      </c>
      <c r="Z21" s="5">
        <v>7507.2780099154616</v>
      </c>
      <c r="AA21" s="5">
        <v>7609.6861699346791</v>
      </c>
      <c r="AB21" s="5">
        <v>7655.639939588199</v>
      </c>
    </row>
    <row r="22" spans="1:28" x14ac:dyDescent="0.2">
      <c r="A22" s="14" t="s">
        <v>33</v>
      </c>
      <c r="B22" s="5">
        <v>833</v>
      </c>
      <c r="C22" s="5">
        <v>832</v>
      </c>
      <c r="D22" s="5">
        <v>841</v>
      </c>
      <c r="E22" s="5">
        <v>828.61803098353607</v>
      </c>
      <c r="F22" s="5">
        <v>822.61852483766404</v>
      </c>
      <c r="G22" s="5">
        <v>878.44154403799405</v>
      </c>
      <c r="H22" s="5">
        <v>896.02531309990002</v>
      </c>
      <c r="I22" s="5">
        <v>894.73086519659705</v>
      </c>
      <c r="J22" s="5">
        <v>739.23475121210004</v>
      </c>
      <c r="K22" s="5">
        <v>750.05603212820006</v>
      </c>
      <c r="L22" s="5">
        <v>758.46341909260013</v>
      </c>
      <c r="M22" s="5">
        <v>752.74900285039996</v>
      </c>
      <c r="N22" s="5">
        <v>704.29586915980008</v>
      </c>
      <c r="O22" s="5">
        <v>768.86128860780002</v>
      </c>
      <c r="P22" s="5">
        <v>770.67723589920001</v>
      </c>
      <c r="Q22" s="5">
        <v>763.83533824729989</v>
      </c>
      <c r="R22" s="5">
        <v>744.90068909290005</v>
      </c>
      <c r="S22" s="5">
        <v>736.48672220530011</v>
      </c>
      <c r="T22" s="5">
        <v>753.7074519759999</v>
      </c>
      <c r="U22" s="5">
        <v>742.12911757490008</v>
      </c>
      <c r="V22" s="5">
        <v>765.78579484800002</v>
      </c>
      <c r="W22" s="5">
        <v>844.86438308010008</v>
      </c>
      <c r="X22" s="5">
        <v>862.37406742229985</v>
      </c>
      <c r="Y22" s="5">
        <v>835.99537501580005</v>
      </c>
      <c r="Z22" s="5">
        <v>853.65881851929998</v>
      </c>
      <c r="AA22" s="5">
        <v>849.58893699780015</v>
      </c>
      <c r="AB22" s="5">
        <v>828.97390430119992</v>
      </c>
    </row>
    <row r="23" spans="1:28" x14ac:dyDescent="0.2">
      <c r="A23" s="14" t="s">
        <v>34</v>
      </c>
      <c r="B23" s="5">
        <v>710</v>
      </c>
      <c r="C23" s="5">
        <v>663</v>
      </c>
      <c r="D23" s="5">
        <v>669</v>
      </c>
      <c r="E23" s="5">
        <v>697.01592819211839</v>
      </c>
      <c r="F23" s="5">
        <v>697.34514337605697</v>
      </c>
      <c r="G23" s="5">
        <v>697.97564274088859</v>
      </c>
      <c r="H23" s="5">
        <v>708.60604326219811</v>
      </c>
      <c r="I23" s="5">
        <v>731.28818096777866</v>
      </c>
      <c r="J23" s="5">
        <v>774</v>
      </c>
      <c r="K23" s="5">
        <v>765.08024508401877</v>
      </c>
      <c r="L23" s="5">
        <v>764.105072400616</v>
      </c>
      <c r="M23" s="5">
        <v>792.8064407147541</v>
      </c>
      <c r="N23" s="5">
        <v>790.50850301888795</v>
      </c>
      <c r="O23" s="5">
        <v>749.32313267195127</v>
      </c>
      <c r="P23" s="5">
        <v>743.35642433629016</v>
      </c>
      <c r="Q23" s="5">
        <v>744.10606307899582</v>
      </c>
      <c r="R23" s="5">
        <v>791.24558780049301</v>
      </c>
      <c r="S23" s="5">
        <v>719.78986842725544</v>
      </c>
      <c r="T23" s="5">
        <v>743.33018458640026</v>
      </c>
      <c r="U23" s="5">
        <v>785.98369730713205</v>
      </c>
      <c r="V23" s="5">
        <v>820.56571771974495</v>
      </c>
      <c r="W23" s="5">
        <v>794.44605407827862</v>
      </c>
      <c r="X23" s="5">
        <v>817.00951945556164</v>
      </c>
      <c r="Y23" s="5">
        <v>870.69522788406846</v>
      </c>
      <c r="Z23" s="5">
        <v>879.42370500396032</v>
      </c>
      <c r="AA23" s="5">
        <v>895.69035548239299</v>
      </c>
      <c r="AB23" s="5">
        <v>923.5079536118418</v>
      </c>
    </row>
    <row r="24" spans="1:28" ht="7.5" customHeight="1" x14ac:dyDescent="0.2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" x14ac:dyDescent="0.25">
      <c r="A25" s="12" t="s">
        <v>36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7.5" customHeight="1" x14ac:dyDescent="0.2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8" x14ac:dyDescent="0.2">
      <c r="A27" s="14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7.5" customHeight="1" x14ac:dyDescent="0.2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14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7.5" customHeight="1" x14ac:dyDescent="0.2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AB30" s="8"/>
    </row>
    <row r="31" spans="1:28" x14ac:dyDescent="0.2">
      <c r="A31" s="11" t="s">
        <v>39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2">
      <c r="A32" s="11" t="s">
        <v>45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8"/>
    </row>
    <row r="33" spans="1:28" x14ac:dyDescent="0.2">
      <c r="A33" s="15" t="s">
        <v>40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8"/>
      <c r="Z33" s="18"/>
      <c r="AA33" s="18"/>
      <c r="AB33" s="8"/>
    </row>
    <row r="34" spans="1:28" ht="7.5" customHeight="1" x14ac:dyDescent="0.2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</sheetData>
  <pageMargins left="0.19685039370078741" right="0.19685039370078741" top="0.19685039370078741" bottom="0.39370078740157483" header="0.19685039370078741" footer="0.19685039370078741"/>
  <pageSetup paperSize="9" scale="80" orientation="landscape" verticalDpi="0" r:id="rId1"/>
  <headerFooter>
    <oddFooter>&amp;LFIN-FSA&amp;C&amp;P (&amp;N)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D6351468B9C765458F9E0CE6FB4E190B" ma:contentTypeVersion="122" ma:contentTypeDescription="Luo uusi Fiva dokumentti." ma:contentTypeScope="" ma:versionID="ac5cf42adc0a05bde8ae6ddab2af783f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ee08ebe2849ec0e7dc86038422ade735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JournalNumber" minOccurs="0"/>
                <xsd:element ref="ns2:BOFEKPJDocument" minOccurs="0"/>
                <xsd:element ref="ns2:BOFDistribution" minOccurs="0"/>
                <xsd:element ref="ns3:BOFAccessRights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JournalNumber" ma:index="1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12" nillable="true" ma:displayName="EKPJ-asiakirja" ma:default="0" ma:internalName="BOFEKPJDocument">
      <xsd:simpleType>
        <xsd:restriction base="dms:Boolean"/>
      </xsd:simpleType>
    </xsd:element>
    <xsd:element name="BOFDistribution" ma:index="15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7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6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7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8" nillable="true" ma:displayName="Aiempi sijainti" ma:internalName="BOFSiteURL">
      <xsd:simpleType>
        <xsd:restriction base="dms:Note"/>
      </xsd:simpleType>
    </xsd:element>
    <xsd:element name="BOFSecurityPeriod" ma:index="39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0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3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6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48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9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4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59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1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2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3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6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Label" ma:index="41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2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58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RegulationID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Number xmlns="6acf3a52-5fc7-44aa-b5a3-d8fcafa65ae9" xsi:nil="true"/>
    <BOFVersionNumber xmlns="6acf3a52-5fc7-44aa-b5a3-d8fcafa65ae9" xsi:nil="true"/>
    <BOFAccessRights xmlns="c4498ab8-87d8-47b3-9041-c69352928396">
      <UserInfo>
        <DisplayName/>
        <AccountId xsi:nil="true"/>
        <AccountType/>
      </UserInfo>
    </BOFAccessRights>
    <d137ed4ccf9f47e6aec6101c1c03764b xmlns="6acf3a52-5fc7-44aa-b5a3-d8fcafa65ae9">
      <Terms xmlns="http://schemas.microsoft.com/office/infopath/2007/PartnerControls"/>
    </d137ed4ccf9f47e6aec6101c1c03764b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valvontaraportti</TermName>
          <TermId xmlns="http://schemas.microsoft.com/office/infopath/2007/PartnerControls">d42e117d-ae4e-4e46-aaff-6c2e5e2db32e</TermId>
        </TermInfo>
      </Terms>
    </n54dfee9a4da44ffb02740dbb43665a9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https://nova.bofnet.fi/sites/analyysi/valtari/Q2_2022/Taulukot/Henki_ja_vahinkosektorin_vakavaraisuus_30062022.xlsx</BOFSiteURL>
    <_dlc_DocId xmlns="6acf3a52-5fc7-44aa-b5a3-d8fcafa65ae9">W27H6JD654WK-112512730-1370</_dlc_DocId>
    <BOFSecurityPeriod xmlns="6acf3a52-5fc7-44aa-b5a3-d8fcafa65ae9">25</BOFSecurityPeriod>
    <TaxKeywordTaxHTField xmlns="c4498ab8-87d8-47b3-9041-c69352928396">
      <Terms xmlns="http://schemas.microsoft.com/office/infopath/2007/PartnerControls"/>
    </TaxKeywordTaxHTField>
    <a4415a7a0fef4c36bb7c664d9877e65b xmlns="6acf3a52-5fc7-44aa-b5a3-d8fcafa65ae9">
      <Terms xmlns="http://schemas.microsoft.com/office/infopath/2007/PartnerControls"/>
    </a4415a7a0fef4c36bb7c664d9877e65b>
    <l8dd6da34d7b440d9390ef60a6148415 xmlns="6acf3a52-5fc7-44aa-b5a3-d8fcafa65ae9">
      <Terms xmlns="http://schemas.microsoft.com/office/infopath/2007/PartnerControls"/>
    </l8dd6da34d7b440d9390ef60a6148415>
    <j2201bb872c640ea92f1c67ac7f7ed20 xmlns="6acf3a52-5fc7-44aa-b5a3-d8fcafa65ae9">
      <Terms xmlns="http://schemas.microsoft.com/office/infopath/2007/PartnerControls"/>
    </j2201bb872c640ea92f1c67ac7f7ed20>
    <BOFDate xmlns="6acf3a52-5fc7-44aa-b5a3-d8fcafa65ae9">2022-08-31T21:00:00+00:00</BOFDate>
    <BOFRetentionPeriod xmlns="6acf3a52-5fc7-44aa-b5a3-d8fcafa65ae9">sp</BOFRetentionPeriod>
    <BOFDocumentShape1 xmlns="6acf3a52-5fc7-44aa-b5a3-d8fcafa65ae9" xsi:nil="true"/>
    <BOFDescription xmlns="6acf3a52-5fc7-44aa-b5a3-d8fcafa65ae9" xsi:nil="true"/>
    <BOFSecurityPeriodEndDate xmlns="6acf3a52-5fc7-44aa-b5a3-d8fcafa65ae9">2047-08-31T21:00:00+00:00</BOFSecurityPeriodEndDate>
    <BOFBusinessID xmlns="6acf3a52-5fc7-44aa-b5a3-d8fcafa65ae9">0202248-1​</BOFBusinessID>
    <BOFMeeting xmlns="6acf3a52-5fc7-44aa-b5a3-d8fcafa65ae9" xsi:nil="true"/>
    <BOFArrivalMethod xmlns="6acf3a52-5fc7-44aa-b5a3-d8fcafa65ae9" xsi:nil="true"/>
    <m2456a99f2ce4e3d9c0360899ed8d51c xmlns="6acf3a52-5fc7-44aa-b5a3-d8fcafa65ae9">
      <Terms xmlns="http://schemas.microsoft.com/office/infopath/2007/PartnerControls"/>
    </m2456a99f2ce4e3d9c0360899ed8d51c>
    <_dlc_DocIdUrl xmlns="6acf3a52-5fc7-44aa-b5a3-d8fcafa65ae9">
      <Url>https://nova.bofnet.fi/sites/analyysi/_layouts/15/DocIdRedir.aspx?ID=W27H6JD654WK-112512730-1370</Url>
      <Description>W27H6JD654WK-112512730-1370</Description>
    </_dlc_DocIdUrl>
    <BOFOriginator xmlns="6acf3a52-5fc7-44aa-b5a3-d8fcafa65ae9" xsi:nil="true"/>
    <BOFOrganization xmlns="6acf3a52-5fc7-44aa-b5a3-d8fcafa65ae9" xsi:nil="true"/>
    <BOFMeetingDate xmlns="6acf3a52-5fc7-44aa-b5a3-d8fcafa65ae9" xsi:nil="true"/>
    <BOFDepartment xmlns="6acf3a52-5fc7-44aa-b5a3-d8fcafa65ae9" xsi:nil="true"/>
    <BOFEKPJDocument xmlns="6acf3a52-5fc7-44aa-b5a3-d8fcafa65ae9">false</BOFEKPJDocument>
    <o1fbbbeebb644891a6771ec98b7c634d xmlns="6acf3a52-5fc7-44aa-b5a3-d8fcafa65ae9">
      <Terms xmlns="http://schemas.microsoft.com/office/infopath/2007/PartnerControls"/>
    </o1fbbbeebb644891a6771ec98b7c634d>
    <BOFDeadline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BOFYear xmlns="6acf3a52-5fc7-44aa-b5a3-d8fcafa65ae9" xsi:nil="true"/>
    <BOFDistribution xmlns="6acf3a52-5fc7-44aa-b5a3-d8fcafa65ae9" xsi:nil="true"/>
    <BOFJournalNumber xmlns="6acf3a52-5fc7-44aa-b5a3-d8fcafa65ae9" xsi:nil="true"/>
    <TaxCatchAll xmlns="c4498ab8-87d8-47b3-9041-c69352928396"/>
    <BOFTOSSelectionDate xmlns="6acf3a52-5fc7-44aa-b5a3-d8fcafa65ae9">2022-08-31T21:00:00+00:00</BOFTOSSelectionDate>
    <BOFIdentifier xmlns="6acf3a52-5fc7-44aa-b5a3-d8fcafa65ae9" xsi:nil="true"/>
    <BOFEnclosureNumber xmlns="6acf3a52-5fc7-44aa-b5a3-d8fcafa65ae9" xsi:nil="true"/>
  </documentManagement>
</p:properties>
</file>

<file path=customXml/itemProps1.xml><?xml version="1.0" encoding="utf-8"?>
<ds:datastoreItem xmlns:ds="http://schemas.openxmlformats.org/officeDocument/2006/customXml" ds:itemID="{273F2EC0-6A63-4AE2-91B6-E4CE1EAE7CDD}"/>
</file>

<file path=customXml/itemProps2.xml><?xml version="1.0" encoding="utf-8"?>
<ds:datastoreItem xmlns:ds="http://schemas.openxmlformats.org/officeDocument/2006/customXml" ds:itemID="{A19F4BDC-741C-4CF0-87F0-916EFF9DDAA1}"/>
</file>

<file path=customXml/itemProps3.xml><?xml version="1.0" encoding="utf-8"?>
<ds:datastoreItem xmlns:ds="http://schemas.openxmlformats.org/officeDocument/2006/customXml" ds:itemID="{05AC15D4-5CB2-4A7C-97A7-AC533A604B40}"/>
</file>

<file path=customXml/itemProps4.xml><?xml version="1.0" encoding="utf-8"?>
<ds:datastoreItem xmlns:ds="http://schemas.openxmlformats.org/officeDocument/2006/customXml" ds:itemID="{A4E9BA75-5084-4F23-99EE-61B2C6BB5D06}"/>
</file>

<file path=customXml/itemProps5.xml><?xml version="1.0" encoding="utf-8"?>
<ds:datastoreItem xmlns:ds="http://schemas.openxmlformats.org/officeDocument/2006/customXml" ds:itemID="{06D64BBB-B856-4B51-80CF-B8BE6DA6B2AB}"/>
</file>

<file path=customXml/itemProps6.xml><?xml version="1.0" encoding="utf-8"?>
<ds:datastoreItem xmlns:ds="http://schemas.openxmlformats.org/officeDocument/2006/customXml" ds:itemID="{A54CA8F4-484B-42F4-8732-F1270852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Vakavaraisuus</vt:lpstr>
      <vt:lpstr>Solvens</vt:lpstr>
      <vt:lpstr>Solvency</vt:lpstr>
      <vt:lpstr>Solvency!Print_Area</vt:lpstr>
      <vt:lpstr>Solvens!Print_Area</vt:lpstr>
      <vt:lpstr>Vakavaraisuus!Print_Area</vt:lpstr>
      <vt:lpstr>Solvency!Print_Titles</vt:lpstr>
      <vt:lpstr>Solvens!Print_Titles</vt:lpstr>
      <vt:lpstr>Vakavaraisuus!Print_Titles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2022-9-9_Henki_ja_vahinkosektorin_vakavaraisuus_30062022</dc:title>
  <dc:creator/>
  <cp:lastModifiedBy/>
  <dcterms:created xsi:type="dcterms:W3CDTF">2022-09-09T07:20:10Z</dcterms:created>
  <dcterms:modified xsi:type="dcterms:W3CDTF">2022-09-09T07:22:43Z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ecurityReasonFiva2">
    <vt:lpwstr/>
  </property>
  <property fmtid="{D5CDD505-2E9C-101B-9397-08002B2CF9AE}" pid="3" name="TaxKeyword">
    <vt:lpwstr/>
  </property>
  <property fmtid="{D5CDD505-2E9C-101B-9397-08002B2CF9AE}" pid="4" name="BOFPersonalData">
    <vt:lpwstr>4;#Ei sisällä henkilötietoja|dc4e5d95-7f5c-40bc-90d0-62ffc545ecb2</vt:lpwstr>
  </property>
  <property fmtid="{D5CDD505-2E9C-101B-9397-08002B2CF9AE}" pid="5" name="ContentTypeId">
    <vt:lpwstr>0x01010048A48038F6F00E42902EC62EFFC510610200D6351468B9C765458F9E0CE6FB4E190B</vt:lpwstr>
  </property>
  <property fmtid="{D5CDD505-2E9C-101B-9397-08002B2CF9AE}" pid="6" name="BOFSecurityReasonFiva">
    <vt:lpwstr/>
  </property>
  <property fmtid="{D5CDD505-2E9C-101B-9397-08002B2CF9AE}" pid="7" name="BOFSecurityReasonFiva3">
    <vt:lpwstr/>
  </property>
  <property fmtid="{D5CDD505-2E9C-101B-9397-08002B2CF9AE}" pid="8" name="BOFECBClassification">
    <vt:lpwstr/>
  </property>
  <property fmtid="{D5CDD505-2E9C-101B-9397-08002B2CF9AE}" pid="9" name="BOFFivaTOSAndDocumentType">
    <vt:lpwstr>334;#valvontaraportti|d42e117d-ae4e-4e46-aaff-6c2e5e2db32e</vt:lpwstr>
  </property>
  <property fmtid="{D5CDD505-2E9C-101B-9397-08002B2CF9AE}" pid="10" name="_dlc_DocIdItemGuid">
    <vt:lpwstr>be2b615b-6b39-4550-ae32-73525586ba36</vt:lpwstr>
  </property>
  <property fmtid="{D5CDD505-2E9C-101B-9397-08002B2CF9AE}" pid="11" name="BOFSecuritylevel">
    <vt:lpwstr/>
  </property>
  <property fmtid="{D5CDD505-2E9C-101B-9397-08002B2CF9AE}" pid="12" name="BOFLanguage">
    <vt:lpwstr/>
  </property>
  <property fmtid="{D5CDD505-2E9C-101B-9397-08002B2CF9AE}" pid="13" name="BOFPublicity">
    <vt:lpwstr>12;#Julkinen|22eec492-dc8a-4ca2-89ab-485330597488</vt:lpwstr>
  </property>
  <property fmtid="{D5CDD505-2E9C-101B-9397-08002B2CF9AE}" pid="14" name="BOFStatus">
    <vt:lpwstr>65;#Luonnos|eb8c226b-c5bb-4ca1-823d-868db9a2d96d</vt:lpwstr>
  </property>
  <property fmtid="{D5CDD505-2E9C-101B-9397-08002B2CF9AE}" pid="15" name="BOFYhpe">
    <vt:lpwstr/>
  </property>
</Properties>
</file>